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D24" i="1"/>
  <c r="E23" i="1"/>
  <c r="D23" i="1"/>
  <c r="C23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23" i="1" s="1"/>
</calcChain>
</file>

<file path=xl/sharedStrings.xml><?xml version="1.0" encoding="utf-8"?>
<sst xmlns="http://schemas.openxmlformats.org/spreadsheetml/2006/main" count="70" uniqueCount="50">
  <si>
    <t xml:space="preserve">Kode Referensi </t>
  </si>
  <si>
    <t>Kecamatan</t>
  </si>
  <si>
    <t>Luas Kawasan Kumuh sesuai SK Bupati Tahun 2023</t>
  </si>
  <si>
    <t>Pengurangan Kawasan Kumuh</t>
  </si>
  <si>
    <t>Sisa Luas Kawasan Kumuh s/d  Tahun 2024</t>
  </si>
  <si>
    <t>Satuan</t>
  </si>
  <si>
    <t>35.18.01</t>
  </si>
  <si>
    <t>Kecamatan Sawahan</t>
  </si>
  <si>
    <t>Hektar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</si>
  <si>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</si>
  <si>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</si>
  <si>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</si>
  <si>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</si>
  <si>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</si>
  <si>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</si>
  <si>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</si>
  <si>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</si>
  <si>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</si>
  <si>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</si>
  <si>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</si>
  <si>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</si>
  <si>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</si>
  <si>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</si>
  <si>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</si>
  <si>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</si>
  <si>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</si>
  <si>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</si>
  <si>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</si>
  <si>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</si>
  <si>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</si>
  <si>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</si>
  <si>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</si>
  <si>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</si>
  <si>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</si>
  <si>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</si>
  <si>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</si>
  <si>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</si>
  <si>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</si>
  <si>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</si>
  <si>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</si>
  <si>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</si>
  <si>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</si>
  <si>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</si>
  <si>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</si>
  <si>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</si>
  <si>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</si>
  <si>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</si>
  <si>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</si>
  <si>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Persen</t>
  </si>
  <si>
    <t>Persentase pengurangan luasan kawasan kumuh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</si>
</sst>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164" fontId="4" fillId="0" borderId="4" xfId="1" applyNumberFormat="1" applyFont="1" applyBorder="1" applyAlignment="1">
      <alignment horizontal="left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0" workbookViewId="0">
      <selection activeCell="F27" sqref="F27"/>
    </sheetView>
  </sheetViews>
  <sheetFormatPr defaultRowHeight="15" x14ac:dyDescent="0.25"/>
  <cols>
    <col min="1" max="1" width="13.5703125" customWidth="1"/>
    <col min="2" max="2" width="30.85546875" customWidth="1"/>
    <col min="3" max="6" width="14.7109375" customWidth="1"/>
    <col min="7" max="7" width="11.140625" customWidth="1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2" t="s">
        <v>3</v>
      </c>
      <c r="E1" s="3"/>
      <c r="F1" s="1" t="s">
        <v>4</v>
      </c>
      <c r="G1" s="1" t="s">
        <v>5</v>
      </c>
    </row>
    <row r="2" spans="1:7" ht="15.75" x14ac:dyDescent="0.25">
      <c r="A2" s="1"/>
      <c r="B2" s="1"/>
      <c r="C2" s="1"/>
      <c r="D2" s="4">
        <v>2023</v>
      </c>
      <c r="E2" s="4">
        <v>2024</v>
      </c>
      <c r="F2" s="1"/>
      <c r="G2" s="1"/>
    </row>
    <row r="3" spans="1:7" x14ac:dyDescent="0.25">
      <c r="A3" s="5" t="s">
        <v>6</v>
      </c>
      <c r="B3" s="6" t="s">
        <v>7</v>
      </c>
      <c r="C3" s="7"/>
      <c r="D3" s="7"/>
      <c r="E3" s="7"/>
      <c r="F3" s="7"/>
      <c r="G3" s="8" t="s">
        <v>8</v>
      </c>
    </row>
    <row r="4" spans="1:7" x14ac:dyDescent="0.25">
      <c r="A4" s="5" t="s">
        <v>9</v>
      </c>
      <c r="B4" s="6" t="s">
        <v>10</v>
      </c>
      <c r="C4" s="7"/>
      <c r="D4" s="7"/>
      <c r="E4" s="7"/>
      <c r="F4" s="7"/>
      <c r="G4" s="8" t="s">
        <v>8</v>
      </c>
    </row>
    <row r="5" spans="1:7" x14ac:dyDescent="0.25">
      <c r="A5" s="5" t="s">
        <v>11</v>
      </c>
      <c r="B5" s="6" t="s">
        <v>12</v>
      </c>
      <c r="C5" s="7">
        <v>13.8</v>
      </c>
      <c r="D5" s="7">
        <v>0</v>
      </c>
      <c r="E5" s="7">
        <v>7.3600000000000012</v>
      </c>
      <c r="F5" s="7">
        <f>C5-D5-E5</f>
        <v>6.4399999999999995</v>
      </c>
      <c r="G5" s="8" t="s">
        <v>8</v>
      </c>
    </row>
    <row r="6" spans="1:7" x14ac:dyDescent="0.25">
      <c r="A6" s="5" t="s">
        <v>13</v>
      </c>
      <c r="B6" s="6" t="s">
        <v>14</v>
      </c>
      <c r="C6" s="7">
        <v>9.93</v>
      </c>
      <c r="D6" s="7">
        <v>5.83</v>
      </c>
      <c r="E6" s="7">
        <v>4.0999999999999996</v>
      </c>
      <c r="F6" s="7">
        <f t="shared" ref="F6:F18" si="0">C6-D6-E6</f>
        <v>0</v>
      </c>
      <c r="G6" s="8" t="s">
        <v>8</v>
      </c>
    </row>
    <row r="7" spans="1:7" x14ac:dyDescent="0.25">
      <c r="A7" s="5" t="s">
        <v>15</v>
      </c>
      <c r="B7" s="6" t="s">
        <v>16</v>
      </c>
      <c r="C7" s="7"/>
      <c r="D7" s="7">
        <v>0</v>
      </c>
      <c r="E7" s="7">
        <v>0</v>
      </c>
      <c r="F7" s="7">
        <f t="shared" si="0"/>
        <v>0</v>
      </c>
      <c r="G7" s="8" t="s">
        <v>8</v>
      </c>
    </row>
    <row r="8" spans="1:7" x14ac:dyDescent="0.25">
      <c r="A8" s="5" t="s">
        <v>17</v>
      </c>
      <c r="B8" s="6" t="s">
        <v>18</v>
      </c>
      <c r="C8" s="7"/>
      <c r="D8" s="7">
        <v>0</v>
      </c>
      <c r="E8" s="7">
        <v>0</v>
      </c>
      <c r="F8" s="7">
        <f t="shared" si="0"/>
        <v>0</v>
      </c>
      <c r="G8" s="8" t="s">
        <v>8</v>
      </c>
    </row>
    <row r="9" spans="1:7" x14ac:dyDescent="0.25">
      <c r="A9" s="5" t="s">
        <v>19</v>
      </c>
      <c r="B9" s="6" t="s">
        <v>20</v>
      </c>
      <c r="C9" s="7"/>
      <c r="D9" s="7">
        <v>0</v>
      </c>
      <c r="E9" s="7">
        <v>0</v>
      </c>
      <c r="F9" s="7">
        <f t="shared" si="0"/>
        <v>0</v>
      </c>
      <c r="G9" s="8" t="s">
        <v>8</v>
      </c>
    </row>
    <row r="10" spans="1:7" x14ac:dyDescent="0.25">
      <c r="A10" s="5" t="s">
        <v>21</v>
      </c>
      <c r="B10" s="6" t="s">
        <v>22</v>
      </c>
      <c r="C10" s="7">
        <v>47.69</v>
      </c>
      <c r="D10" s="7">
        <v>9.1899999999999977</v>
      </c>
      <c r="E10" s="7">
        <v>19.190000000000001</v>
      </c>
      <c r="F10" s="7">
        <f t="shared" si="0"/>
        <v>19.309999999999999</v>
      </c>
      <c r="G10" s="8" t="s">
        <v>8</v>
      </c>
    </row>
    <row r="11" spans="1:7" x14ac:dyDescent="0.25">
      <c r="A11" s="5" t="s">
        <v>23</v>
      </c>
      <c r="B11" s="6" t="s">
        <v>24</v>
      </c>
      <c r="C11" s="7"/>
      <c r="D11" s="7">
        <v>0</v>
      </c>
      <c r="E11" s="7">
        <v>0</v>
      </c>
      <c r="F11" s="7">
        <f t="shared" si="0"/>
        <v>0</v>
      </c>
      <c r="G11" s="8" t="s">
        <v>8</v>
      </c>
    </row>
    <row r="12" spans="1:7" x14ac:dyDescent="0.25">
      <c r="A12" s="5" t="s">
        <v>25</v>
      </c>
      <c r="B12" s="6" t="s">
        <v>26</v>
      </c>
      <c r="C12" s="7"/>
      <c r="D12" s="7">
        <v>0</v>
      </c>
      <c r="E12" s="7">
        <v>0</v>
      </c>
      <c r="F12" s="7">
        <f t="shared" si="0"/>
        <v>0</v>
      </c>
      <c r="G12" s="8" t="s">
        <v>8</v>
      </c>
    </row>
    <row r="13" spans="1:7" x14ac:dyDescent="0.25">
      <c r="A13" s="5" t="s">
        <v>27</v>
      </c>
      <c r="B13" s="6" t="s">
        <v>28</v>
      </c>
      <c r="C13" s="7">
        <v>11</v>
      </c>
      <c r="D13" s="7">
        <v>3</v>
      </c>
      <c r="E13" s="7">
        <v>5.0999999999999996</v>
      </c>
      <c r="F13" s="7">
        <f t="shared" si="0"/>
        <v>2.9000000000000004</v>
      </c>
      <c r="G13" s="8" t="s">
        <v>8</v>
      </c>
    </row>
    <row r="14" spans="1:7" x14ac:dyDescent="0.25">
      <c r="A14" s="5" t="s">
        <v>29</v>
      </c>
      <c r="B14" s="6" t="s">
        <v>30</v>
      </c>
      <c r="C14" s="7"/>
      <c r="D14" s="7">
        <v>0</v>
      </c>
      <c r="E14" s="7">
        <v>0</v>
      </c>
      <c r="F14" s="7">
        <f t="shared" si="0"/>
        <v>0</v>
      </c>
      <c r="G14" s="8" t="s">
        <v>8</v>
      </c>
    </row>
    <row r="15" spans="1:7" x14ac:dyDescent="0.25">
      <c r="A15" s="5" t="s">
        <v>31</v>
      </c>
      <c r="B15" s="6" t="s">
        <v>32</v>
      </c>
      <c r="C15" s="7">
        <v>55.36</v>
      </c>
      <c r="D15" s="7">
        <v>23.459999999999997</v>
      </c>
      <c r="E15" s="7">
        <v>27.42</v>
      </c>
      <c r="F15" s="7">
        <f t="shared" si="0"/>
        <v>4.4800000000000004</v>
      </c>
      <c r="G15" s="8" t="s">
        <v>8</v>
      </c>
    </row>
    <row r="16" spans="1:7" x14ac:dyDescent="0.25">
      <c r="A16" s="9" t="s">
        <v>33</v>
      </c>
      <c r="B16" s="6" t="s">
        <v>34</v>
      </c>
      <c r="C16" s="7">
        <v>9</v>
      </c>
      <c r="D16" s="7">
        <v>2.9000000000000004</v>
      </c>
      <c r="E16" s="7">
        <v>2.79</v>
      </c>
      <c r="F16" s="7">
        <f t="shared" si="0"/>
        <v>3.3099999999999996</v>
      </c>
      <c r="G16" s="8" t="s">
        <v>8</v>
      </c>
    </row>
    <row r="17" spans="1:7" x14ac:dyDescent="0.25">
      <c r="A17" s="9" t="s">
        <v>35</v>
      </c>
      <c r="B17" s="6" t="s">
        <v>36</v>
      </c>
      <c r="C17" s="7"/>
      <c r="D17" s="7">
        <v>0</v>
      </c>
      <c r="E17" s="7">
        <v>0</v>
      </c>
      <c r="F17" s="7">
        <f t="shared" si="0"/>
        <v>0</v>
      </c>
      <c r="G17" s="8" t="s">
        <v>8</v>
      </c>
    </row>
    <row r="18" spans="1:7" x14ac:dyDescent="0.25">
      <c r="A18" s="5" t="s">
        <v>37</v>
      </c>
      <c r="B18" s="6" t="s">
        <v>38</v>
      </c>
      <c r="C18" s="7">
        <v>9.1</v>
      </c>
      <c r="D18" s="7">
        <v>1.5299999999999994</v>
      </c>
      <c r="E18" s="7">
        <v>6.36</v>
      </c>
      <c r="F18" s="7">
        <f t="shared" si="0"/>
        <v>1.21</v>
      </c>
      <c r="G18" s="8" t="s">
        <v>8</v>
      </c>
    </row>
    <row r="19" spans="1:7" x14ac:dyDescent="0.25">
      <c r="A19" s="5" t="s">
        <v>39</v>
      </c>
      <c r="B19" s="6" t="s">
        <v>40</v>
      </c>
      <c r="C19" s="7"/>
      <c r="D19" s="7"/>
      <c r="E19" s="7"/>
      <c r="F19" s="7"/>
      <c r="G19" s="8" t="s">
        <v>8</v>
      </c>
    </row>
    <row r="20" spans="1:7" x14ac:dyDescent="0.25">
      <c r="A20" s="5" t="s">
        <v>41</v>
      </c>
      <c r="B20" s="6" t="s">
        <v>42</v>
      </c>
      <c r="C20" s="7"/>
      <c r="D20" s="7"/>
      <c r="E20" s="7"/>
      <c r="F20" s="7"/>
      <c r="G20" s="8" t="s">
        <v>8</v>
      </c>
    </row>
    <row r="21" spans="1:7" x14ac:dyDescent="0.25">
      <c r="A21" s="5" t="s">
        <v>43</v>
      </c>
      <c r="B21" s="6" t="s">
        <v>44</v>
      </c>
      <c r="C21" s="7"/>
      <c r="D21" s="7"/>
      <c r="E21" s="7"/>
      <c r="F21" s="7"/>
      <c r="G21" s="8" t="s">
        <v>8</v>
      </c>
    </row>
    <row r="22" spans="1:7" x14ac:dyDescent="0.25">
      <c r="A22" s="5" t="s">
        <v>45</v>
      </c>
      <c r="B22" s="6" t="s">
        <v>46</v>
      </c>
      <c r="C22" s="7"/>
      <c r="D22" s="7"/>
      <c r="E22" s="7"/>
      <c r="F22" s="7"/>
      <c r="G22" s="8" t="s">
        <v>8</v>
      </c>
    </row>
    <row r="23" spans="1:7" ht="15.75" x14ac:dyDescent="0.25">
      <c r="A23" s="10" t="s">
        <v>47</v>
      </c>
      <c r="B23" s="11"/>
      <c r="C23" s="12">
        <f>SUM(C3:C22)</f>
        <v>155.88</v>
      </c>
      <c r="D23" s="12">
        <f>SUM(D3:D22)</f>
        <v>45.909999999999989</v>
      </c>
      <c r="E23" s="12">
        <f>SUM(E3:E22)</f>
        <v>72.320000000000007</v>
      </c>
      <c r="F23" s="12">
        <f>SUM(F3:F22)</f>
        <v>37.65</v>
      </c>
      <c r="G23" s="13" t="s">
        <v>8</v>
      </c>
    </row>
    <row r="24" spans="1:7" ht="57" customHeight="1" x14ac:dyDescent="0.25">
      <c r="A24" s="14" t="s">
        <v>49</v>
      </c>
      <c r="B24" s="14"/>
      <c r="C24" s="15"/>
      <c r="D24" s="15">
        <f>((C23-D23)/C23)*100</f>
        <v>70.547857326148318</v>
      </c>
      <c r="E24" s="15">
        <f>((C23-E23)/C23)*100</f>
        <v>53.605337439055681</v>
      </c>
      <c r="F24" s="15"/>
      <c r="G24" s="16" t="s">
        <v>48</v>
      </c>
    </row>
  </sheetData>
  <mergeCells count="8">
    <mergeCell ref="A23:B23"/>
    <mergeCell ref="A24:B24"/>
    <mergeCell ref="A1:A2"/>
    <mergeCell ref="B1:B2"/>
    <mergeCell ref="C1:C2"/>
    <mergeCell ref="D1:E1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2025-02-12T03:00:50Z</dcterms:created>
  <dcterms:modified xsi:type="dcterms:W3CDTF">2025-02-12T03:12:17Z</dcterms:modified>
</cp:coreProperties>
</file>