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F:\2025\DATA STATISTIK SEKTORAL\2024\Dinas PPKB\Updating Data s.d TW IV Dinas PPKB Tahun 2024\"/>
    </mc:Choice>
  </mc:AlternateContent>
  <bookViews>
    <workbookView xWindow="720" yWindow="360" windowWidth="14115" windowHeight="7710"/>
  </bookViews>
  <sheets>
    <sheet name="Sheet1" sheetId="1" r:id="rId1"/>
  </sheets>
  <definedNames>
    <definedName name="_xlnm.Print_Area" localSheetId="0">Sheet1!$B$1:$K$14</definedName>
  </definedNames>
  <calcPr calcId="152511"/>
</workbook>
</file>

<file path=xl/calcChain.xml><?xml version="1.0" encoding="utf-8"?>
<calcChain xmlns="http://schemas.openxmlformats.org/spreadsheetml/2006/main">
  <c r="G3" i="1" l="1"/>
  <c r="F10" i="1"/>
  <c r="G9" i="1" l="1"/>
  <c r="G8" i="1"/>
  <c r="G7" i="1"/>
  <c r="G6" i="1"/>
  <c r="G5" i="1"/>
  <c r="G4" i="1"/>
  <c r="G10" i="1" l="1"/>
  <c r="H10" i="1" s="1"/>
  <c r="E10" i="1"/>
</calcChain>
</file>

<file path=xl/sharedStrings.xml><?xml version="1.0" encoding="utf-8"?>
<sst xmlns="http://schemas.openxmlformats.org/spreadsheetml/2006/main" count="48" uniqueCount="36">
  <si>
    <t>Σ_ASFR</t>
  </si>
  <si>
    <t>Nganjuk</t>
  </si>
  <si>
    <t>ASFRi=1_(15-19_th)</t>
  </si>
  <si>
    <t>ASFRi=2_(20-24_th)</t>
  </si>
  <si>
    <t>ASFRi=3_(25-29_th)</t>
  </si>
  <si>
    <t>ASFRi=4_(30-34_th)</t>
  </si>
  <si>
    <t>ASFRi=5_(35-39_th)</t>
  </si>
  <si>
    <t>ASFRi=6_(40-44_th)</t>
  </si>
  <si>
    <t>ASFRi=7_(45-49_th)</t>
  </si>
  <si>
    <t>Anak</t>
  </si>
  <si>
    <t>TFR adalah jumlah anak yang akan dimiliki seorang wanita selama masa reproduksinya per 1000 wanita dalam suatu wilayah kerja dalam kurun waktu tertentu. Sehingga realisasinya tidak bisa dibagi per Tribulan/per Semester.</t>
  </si>
  <si>
    <t>Kabupaten</t>
  </si>
  <si>
    <t>Tahun</t>
  </si>
  <si>
    <t>Umur Wanita</t>
  </si>
  <si>
    <t>Jumlah Wanita Usia Subur</t>
  </si>
  <si>
    <t>Jumlah Kelahiran</t>
  </si>
  <si>
    <t>Realisasi TFR</t>
  </si>
  <si>
    <t>Satuan</t>
  </si>
  <si>
    <t>Target TFR</t>
  </si>
  <si>
    <t>Capaian TFR</t>
  </si>
  <si>
    <t>(1)</t>
  </si>
  <si>
    <t>(2)</t>
  </si>
  <si>
    <t>(3)</t>
  </si>
  <si>
    <t>(4)</t>
  </si>
  <si>
    <t>(5)</t>
  </si>
  <si>
    <t>(6 = 5 : 4 x 1000)</t>
  </si>
  <si>
    <t>(7=5x6 : 1000)</t>
  </si>
  <si>
    <t>(8)</t>
  </si>
  <si>
    <t>(9)</t>
  </si>
  <si>
    <t>(10 = 9 : 7 x 100%)</t>
  </si>
  <si>
    <t>*Sumber :</t>
  </si>
  <si>
    <t>*Catatan :</t>
  </si>
  <si>
    <t>Jumlah Kelahiran dari Dinas Kesehatan Kabupaten Nganjuk</t>
  </si>
  <si>
    <t>Jumlah Wanita Usia Subur dari Data Laporan Sistem Informasi Keluarga (SIGA) Dinas Pengendalian Penduduk dan Keluarga Berencana Kabupaten Nganjuk</t>
  </si>
  <si>
    <t>Kode Wilayah</t>
  </si>
  <si>
    <t>35.18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</si>
</sst>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-* #,##0_-;\-* #,##0_-;_-* &quot;-&quot;_-;_-@_-"/>
    <numFmt numFmtId="43" formatCode="_-* #,##0.00_-;\-* #,##0.00_-;_-* &quot;-&quot;??_-;_-@_-"/>
    <numFmt numFmtId="164" formatCode="_-* #,##0.00_-;\-* #,##0.00_-;_-* &quot;-&quot;_-;_-@_-"/>
  </numFmts>
  <fonts count="6" x14ac:knownFonts="1">
    <font>
      <sz val="11"/>
      <color theme="1"/>
      <name val="Calibri"/>
      <family val="2"/>
      <charset val="1"/>
      <scheme val="minor"/>
    </font>
    <font>
      <sz val="11"/>
      <color theme="1"/>
      <name val="Calibri"/>
      <family val="2"/>
      <scheme val="minor"/>
    </font>
    <font>
      <sz val="11"/>
      <color theme="1"/>
      <name val="Bookman Old Style"/>
      <family val="1"/>
    </font>
    <font>
      <sz val="11"/>
      <color theme="1"/>
      <name val="Calibri"/>
      <family val="2"/>
      <charset val="1"/>
      <scheme val="minor"/>
    </font>
    <font>
      <sz val="12"/>
      <color theme="1"/>
      <name val="Arial"/>
      <family val="2"/>
    </font>
    <font>
      <b/>
      <sz val="12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  <fill>
      <patternFill patternType="solid">
        <fgColor rgb="FFFFFF9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41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1" fillId="0" borderId="0"/>
  </cellStyleXfs>
  <cellXfs count="32">
    <xf numFmtId="0" fontId="0" fillId="0" borderId="0" xfId="0"/>
    <xf numFmtId="0" fontId="2" fillId="0" borderId="0" xfId="0" applyFont="1"/>
    <xf numFmtId="0" fontId="2" fillId="0" borderId="0" xfId="0" applyFont="1" applyAlignment="1">
      <alignment horizontal="center"/>
    </xf>
    <xf numFmtId="0" fontId="4" fillId="0" borderId="0" xfId="0" applyFont="1"/>
    <xf numFmtId="0" fontId="4" fillId="0" borderId="1" xfId="0" applyFont="1" applyBorder="1" applyAlignment="1">
      <alignment vertical="center" wrapText="1"/>
    </xf>
    <xf numFmtId="0" fontId="4" fillId="0" borderId="1" xfId="0" applyFont="1" applyBorder="1" applyAlignment="1">
      <alignment horizontal="center" vertical="center" wrapText="1"/>
    </xf>
    <xf numFmtId="41" fontId="4" fillId="0" borderId="1" xfId="1" applyFont="1" applyBorder="1" applyAlignment="1">
      <alignment horizontal="center" vertical="center" wrapText="1"/>
    </xf>
    <xf numFmtId="0" fontId="5" fillId="0" borderId="0" xfId="0" applyFont="1" applyBorder="1" applyAlignment="1">
      <alignment horizontal="center" vertical="center" wrapText="1"/>
    </xf>
    <xf numFmtId="41" fontId="5" fillId="0" borderId="0" xfId="0" applyNumberFormat="1" applyFont="1" applyBorder="1" applyAlignment="1">
      <alignment horizontal="center" vertical="center" wrapText="1"/>
    </xf>
    <xf numFmtId="164" fontId="5" fillId="0" borderId="0" xfId="0" applyNumberFormat="1" applyFont="1" applyBorder="1" applyAlignment="1">
      <alignment horizontal="center" vertical="center" wrapText="1"/>
    </xf>
    <xf numFmtId="43" fontId="5" fillId="0" borderId="0" xfId="0" applyNumberFormat="1" applyFont="1" applyBorder="1" applyAlignment="1">
      <alignment horizontal="right" vertical="center" wrapText="1"/>
    </xf>
    <xf numFmtId="2" fontId="5" fillId="0" borderId="0" xfId="0" applyNumberFormat="1" applyFont="1" applyBorder="1" applyAlignment="1">
      <alignment horizontal="center" vertical="center" wrapText="1"/>
    </xf>
    <xf numFmtId="10" fontId="5" fillId="0" borderId="0" xfId="2" applyNumberFormat="1" applyFont="1" applyBorder="1" applyAlignment="1">
      <alignment horizontal="center" vertical="center" wrapText="1"/>
    </xf>
    <xf numFmtId="0" fontId="4" fillId="0" borderId="0" xfId="0" applyFont="1" applyAlignment="1">
      <alignment vertical="top"/>
    </xf>
    <xf numFmtId="0" fontId="4" fillId="0" borderId="0" xfId="0" applyFont="1" applyAlignment="1">
      <alignment horizontal="justify" vertical="justify" wrapText="1"/>
    </xf>
    <xf numFmtId="0" fontId="2" fillId="0" borderId="0" xfId="0" applyFont="1" applyAlignment="1">
      <alignment vertical="top"/>
    </xf>
    <xf numFmtId="0" fontId="4" fillId="0" borderId="0" xfId="0" applyFont="1" applyAlignment="1">
      <alignment horizontal="justify" vertical="top" wrapText="1"/>
    </xf>
    <xf numFmtId="0" fontId="4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justify" vertical="top" wrapText="1"/>
    </xf>
    <xf numFmtId="0" fontId="5" fillId="2" borderId="1" xfId="0" applyFont="1" applyFill="1" applyBorder="1" applyAlignment="1">
      <alignment horizontal="center" vertical="center" wrapText="1"/>
    </xf>
    <xf numFmtId="0" fontId="5" fillId="2" borderId="1" xfId="0" quotePrefix="1" applyFont="1" applyFill="1" applyBorder="1" applyAlignment="1">
      <alignment horizontal="center" vertical="center" wrapText="1"/>
    </xf>
    <xf numFmtId="164" fontId="4" fillId="0" borderId="1" xfId="1" applyNumberFormat="1" applyFont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 wrapText="1"/>
    </xf>
    <xf numFmtId="41" fontId="5" fillId="3" borderId="1" xfId="0" applyNumberFormat="1" applyFont="1" applyFill="1" applyBorder="1" applyAlignment="1">
      <alignment horizontal="center" vertical="center" wrapText="1"/>
    </xf>
    <xf numFmtId="164" fontId="5" fillId="3" borderId="1" xfId="0" applyNumberFormat="1" applyFont="1" applyFill="1" applyBorder="1" applyAlignment="1">
      <alignment horizontal="center" vertical="center" wrapText="1"/>
    </xf>
    <xf numFmtId="43" fontId="5" fillId="3" borderId="1" xfId="0" applyNumberFormat="1" applyFont="1" applyFill="1" applyBorder="1" applyAlignment="1">
      <alignment horizontal="right" vertical="center" wrapText="1"/>
    </xf>
    <xf numFmtId="0" fontId="5" fillId="3" borderId="1" xfId="0" applyFont="1" applyFill="1" applyBorder="1" applyAlignment="1">
      <alignment horizontal="center" vertical="center" wrapText="1"/>
    </xf>
    <xf numFmtId="2" fontId="5" fillId="3" borderId="1" xfId="0" applyNumberFormat="1" applyFont="1" applyFill="1" applyBorder="1" applyAlignment="1">
      <alignment horizontal="center" vertical="center" wrapText="1"/>
    </xf>
    <xf numFmtId="164" fontId="5" fillId="3" borderId="1" xfId="1" applyNumberFormat="1" applyFont="1" applyFill="1" applyBorder="1" applyAlignment="1">
      <alignment horizontal="center" vertical="center" wrapText="1"/>
    </xf>
    <xf numFmtId="0" fontId="2" fillId="2" borderId="1" xfId="0" applyFont="1" applyFill="1" applyBorder="1"/>
    <xf numFmtId="0" fontId="2" fillId="3" borderId="1" xfId="0" applyFont="1" applyFill="1" applyBorder="1"/>
    <xf numFmtId="0" fontId="4" fillId="0" borderId="1" xfId="0" applyFont="1" applyBorder="1" applyAlignment="1">
      <alignment horizontal="center" vertical="center"/>
    </xf>
  </cellXfs>
  <cellStyles count="4">
    <cellStyle name="Comma [0]" xfId="1" builtinId="6"/>
    <cellStyle name="Normal" xfId="0" builtinId="0"/>
    <cellStyle name="Normal 12" xfId="3"/>
    <cellStyle name="Percent" xfId="2" builtinId="5"/>
  </cellStyles>
  <dxfs count="0"/>
  <tableStyles count="0" defaultTableStyle="TableStyleMedium2" defaultPivotStyle="PivotStyleLight16"/>
  <colors>
    <mruColors>
      <color rgb="FFFFFF99"/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75"/>
  <sheetViews>
    <sheetView tabSelected="1" topLeftCell="A4" workbookViewId="0">
      <selection activeCell="B3" sqref="B3"/>
    </sheetView>
  </sheetViews>
  <sheetFormatPr defaultRowHeight="15" x14ac:dyDescent="0.25"/>
  <cols>
    <col min="1" max="1" width="10.5703125" style="1" customWidth="1"/>
    <col min="2" max="2" width="13.5703125" style="1" customWidth="1"/>
    <col min="3" max="3" width="8.28515625" style="1" customWidth="1"/>
    <col min="4" max="4" width="23.42578125" style="1" customWidth="1"/>
    <col min="5" max="5" width="13.7109375" style="2" customWidth="1"/>
    <col min="6" max="6" width="11.85546875" style="2" customWidth="1"/>
    <col min="7" max="7" width="11.140625" style="2" customWidth="1"/>
    <col min="8" max="8" width="11" style="1" customWidth="1"/>
    <col min="9" max="9" width="8.7109375" style="1" customWidth="1"/>
    <col min="10" max="10" width="8.28515625" style="1" customWidth="1"/>
    <col min="11" max="11" width="11.7109375" style="1" customWidth="1"/>
    <col min="12" max="16384" width="9.140625" style="1"/>
  </cols>
  <sheetData>
    <row r="1" spans="1:12" ht="47.25" customHeight="1" x14ac:dyDescent="0.25">
      <c r="A1" s="19" t="s">
        <v>34</v>
      </c>
      <c r="B1" s="19" t="s">
        <v>11</v>
      </c>
      <c r="C1" s="19" t="s">
        <v>12</v>
      </c>
      <c r="D1" s="19" t="s">
        <v>13</v>
      </c>
      <c r="E1" s="19" t="s">
        <v>14</v>
      </c>
      <c r="F1" s="19" t="s">
        <v>15</v>
      </c>
      <c r="G1" s="19" t="s">
        <v>0</v>
      </c>
      <c r="H1" s="19" t="s">
        <v>16</v>
      </c>
      <c r="I1" s="19" t="s">
        <v>17</v>
      </c>
      <c r="J1" s="19" t="s">
        <v>18</v>
      </c>
      <c r="K1" s="19" t="s">
        <v>19</v>
      </c>
    </row>
    <row r="2" spans="1:12" ht="33" customHeight="1" x14ac:dyDescent="0.25">
      <c r="A2" s="29"/>
      <c r="B2" s="20" t="s">
        <v>20</v>
      </c>
      <c r="C2" s="20" t="s">
        <v>21</v>
      </c>
      <c r="D2" s="20" t="s">
        <v>22</v>
      </c>
      <c r="E2" s="20" t="s">
        <v>23</v>
      </c>
      <c r="F2" s="20" t="s">
        <v>24</v>
      </c>
      <c r="G2" s="19" t="s">
        <v>25</v>
      </c>
      <c r="H2" s="19" t="s">
        <v>26</v>
      </c>
      <c r="I2" s="20" t="s">
        <v>27</v>
      </c>
      <c r="J2" s="20" t="s">
        <v>28</v>
      </c>
      <c r="K2" s="19" t="s">
        <v>29</v>
      </c>
    </row>
    <row r="3" spans="1:12" ht="21" customHeight="1" x14ac:dyDescent="0.25">
      <c r="A3" s="31" t="s">
        <v>35</v>
      </c>
      <c r="B3" s="5" t="s">
        <v>1</v>
      </c>
      <c r="C3" s="5">
        <v>2024</v>
      </c>
      <c r="D3" s="5" t="s">
        <v>2</v>
      </c>
      <c r="E3" s="6">
        <v>39004</v>
      </c>
      <c r="F3" s="6">
        <v>857</v>
      </c>
      <c r="G3" s="21">
        <f>F3/E3*1000</f>
        <v>21.972105425084607</v>
      </c>
      <c r="H3" s="4"/>
      <c r="I3" s="4"/>
      <c r="J3" s="4"/>
      <c r="K3" s="4"/>
    </row>
    <row r="4" spans="1:12" ht="21" customHeight="1" x14ac:dyDescent="0.25">
      <c r="A4" s="31" t="s">
        <v>35</v>
      </c>
      <c r="B4" s="5" t="s">
        <v>1</v>
      </c>
      <c r="C4" s="5">
        <v>2024</v>
      </c>
      <c r="D4" s="5" t="s">
        <v>3</v>
      </c>
      <c r="E4" s="6">
        <v>39692</v>
      </c>
      <c r="F4" s="6">
        <v>2989</v>
      </c>
      <c r="G4" s="6">
        <f t="shared" ref="G4:G9" si="0">F4/E4*1000</f>
        <v>75.304847324397869</v>
      </c>
      <c r="H4" s="4"/>
      <c r="I4" s="4"/>
      <c r="J4" s="4"/>
      <c r="K4" s="4"/>
    </row>
    <row r="5" spans="1:12" ht="21" customHeight="1" x14ac:dyDescent="0.25">
      <c r="A5" s="31" t="s">
        <v>35</v>
      </c>
      <c r="B5" s="5" t="s">
        <v>1</v>
      </c>
      <c r="C5" s="5">
        <v>2024</v>
      </c>
      <c r="D5" s="5" t="s">
        <v>4</v>
      </c>
      <c r="E5" s="6">
        <v>34899</v>
      </c>
      <c r="F5" s="6">
        <v>4626</v>
      </c>
      <c r="G5" s="6">
        <f t="shared" si="0"/>
        <v>132.55394137367833</v>
      </c>
      <c r="H5" s="4"/>
      <c r="I5" s="4"/>
      <c r="J5" s="4"/>
      <c r="K5" s="4"/>
    </row>
    <row r="6" spans="1:12" ht="21" customHeight="1" x14ac:dyDescent="0.25">
      <c r="A6" s="31" t="s">
        <v>35</v>
      </c>
      <c r="B6" s="5" t="s">
        <v>1</v>
      </c>
      <c r="C6" s="5">
        <v>2024</v>
      </c>
      <c r="D6" s="5" t="s">
        <v>5</v>
      </c>
      <c r="E6" s="6">
        <v>32832</v>
      </c>
      <c r="F6" s="6">
        <v>1150</v>
      </c>
      <c r="G6" s="6">
        <f t="shared" si="0"/>
        <v>35.026803118908383</v>
      </c>
      <c r="H6" s="4"/>
      <c r="I6" s="4"/>
      <c r="J6" s="4"/>
      <c r="K6" s="4"/>
    </row>
    <row r="7" spans="1:12" ht="21" customHeight="1" x14ac:dyDescent="0.25">
      <c r="A7" s="31" t="s">
        <v>35</v>
      </c>
      <c r="B7" s="5" t="s">
        <v>1</v>
      </c>
      <c r="C7" s="5">
        <v>2024</v>
      </c>
      <c r="D7" s="5" t="s">
        <v>6</v>
      </c>
      <c r="E7" s="6">
        <v>36033</v>
      </c>
      <c r="F7" s="6">
        <v>1003</v>
      </c>
      <c r="G7" s="6">
        <f t="shared" si="0"/>
        <v>27.835595148891294</v>
      </c>
      <c r="H7" s="4"/>
      <c r="I7" s="4"/>
      <c r="J7" s="4"/>
      <c r="K7" s="4"/>
    </row>
    <row r="8" spans="1:12" ht="21" customHeight="1" x14ac:dyDescent="0.25">
      <c r="A8" s="31" t="s">
        <v>35</v>
      </c>
      <c r="B8" s="5" t="s">
        <v>1</v>
      </c>
      <c r="C8" s="5">
        <v>2024</v>
      </c>
      <c r="D8" s="5" t="s">
        <v>7</v>
      </c>
      <c r="E8" s="6">
        <v>42413</v>
      </c>
      <c r="F8" s="6">
        <v>295</v>
      </c>
      <c r="G8" s="6">
        <f t="shared" si="0"/>
        <v>6.9554146134439909</v>
      </c>
      <c r="H8" s="4"/>
      <c r="I8" s="4"/>
      <c r="J8" s="4"/>
      <c r="K8" s="4"/>
    </row>
    <row r="9" spans="1:12" ht="21" customHeight="1" x14ac:dyDescent="0.25">
      <c r="A9" s="31" t="s">
        <v>35</v>
      </c>
      <c r="B9" s="5" t="s">
        <v>1</v>
      </c>
      <c r="C9" s="5">
        <v>2024</v>
      </c>
      <c r="D9" s="5" t="s">
        <v>8</v>
      </c>
      <c r="E9" s="6">
        <v>39719</v>
      </c>
      <c r="F9" s="6">
        <v>207</v>
      </c>
      <c r="G9" s="6">
        <f t="shared" si="0"/>
        <v>5.2116115712882998</v>
      </c>
      <c r="H9" s="4"/>
      <c r="I9" s="4"/>
      <c r="J9" s="4"/>
      <c r="K9" s="4"/>
    </row>
    <row r="10" spans="1:12" ht="24.75" customHeight="1" x14ac:dyDescent="0.25">
      <c r="A10" s="30"/>
      <c r="B10" s="22"/>
      <c r="C10" s="22"/>
      <c r="D10" s="22"/>
      <c r="E10" s="23">
        <f>SUM(E3:E9)</f>
        <v>264592</v>
      </c>
      <c r="F10" s="23">
        <f>SUM(F3:F9)</f>
        <v>11127</v>
      </c>
      <c r="G10" s="24">
        <f>SUM(G3:G9)</f>
        <v>304.86031857569276</v>
      </c>
      <c r="H10" s="25">
        <f>5*G10/1000</f>
        <v>1.524301592878464</v>
      </c>
      <c r="I10" s="26" t="s">
        <v>9</v>
      </c>
      <c r="J10" s="27">
        <v>2</v>
      </c>
      <c r="K10" s="28">
        <v>131.58000000000001</v>
      </c>
    </row>
    <row r="11" spans="1:12" ht="16.5" customHeight="1" x14ac:dyDescent="0.25">
      <c r="B11" s="7"/>
      <c r="C11" s="7"/>
      <c r="D11" s="7"/>
      <c r="E11" s="8"/>
      <c r="F11" s="8"/>
      <c r="G11" s="9"/>
      <c r="H11" s="10"/>
      <c r="I11" s="7"/>
      <c r="J11" s="11"/>
      <c r="K11" s="12"/>
    </row>
    <row r="12" spans="1:12" ht="16.5" customHeight="1" x14ac:dyDescent="0.25">
      <c r="B12" s="13" t="s">
        <v>30</v>
      </c>
      <c r="C12" s="17" t="s">
        <v>32</v>
      </c>
      <c r="D12" s="17"/>
      <c r="E12" s="17"/>
      <c r="F12" s="17"/>
      <c r="G12" s="17"/>
      <c r="H12" s="17"/>
      <c r="I12" s="17"/>
      <c r="J12" s="17"/>
      <c r="K12" s="17"/>
    </row>
    <row r="13" spans="1:12" s="15" customFormat="1" ht="33" customHeight="1" x14ac:dyDescent="0.25">
      <c r="B13" s="13"/>
      <c r="C13" s="18" t="s">
        <v>33</v>
      </c>
      <c r="D13" s="18"/>
      <c r="E13" s="18"/>
      <c r="F13" s="18"/>
      <c r="G13" s="18"/>
      <c r="H13" s="18"/>
      <c r="I13" s="18"/>
      <c r="J13" s="18"/>
      <c r="K13" s="18"/>
    </row>
    <row r="14" spans="1:12" ht="50.25" customHeight="1" x14ac:dyDescent="0.25">
      <c r="B14" s="13" t="s">
        <v>31</v>
      </c>
      <c r="C14" s="16" t="s">
        <v>10</v>
      </c>
      <c r="D14" s="16"/>
      <c r="E14" s="16"/>
      <c r="F14" s="16"/>
      <c r="G14" s="16"/>
      <c r="H14" s="16"/>
      <c r="I14" s="16"/>
      <c r="J14" s="16"/>
      <c r="K14" s="16"/>
      <c r="L14" s="14"/>
    </row>
    <row r="15" spans="1:12" ht="15.75" x14ac:dyDescent="0.25">
      <c r="B15"/>
      <c r="C15"/>
      <c r="D15"/>
      <c r="E15"/>
      <c r="F15"/>
      <c r="G15"/>
      <c r="H15"/>
      <c r="I15" s="3"/>
      <c r="J15" s="3"/>
      <c r="K15" s="3"/>
    </row>
    <row r="16" spans="1:12" ht="15.75" x14ac:dyDescent="0.25">
      <c r="B16"/>
      <c r="C16"/>
      <c r="D16"/>
      <c r="E16"/>
      <c r="F16"/>
      <c r="G16"/>
      <c r="H16"/>
      <c r="I16" s="3"/>
      <c r="J16" s="3"/>
      <c r="K16" s="3"/>
    </row>
    <row r="17" spans="2:11" ht="15.75" x14ac:dyDescent="0.25">
      <c r="B17"/>
      <c r="C17"/>
      <c r="D17"/>
      <c r="E17"/>
      <c r="F17"/>
      <c r="G17"/>
      <c r="H17"/>
      <c r="I17" s="3"/>
      <c r="J17" s="3"/>
      <c r="K17" s="3"/>
    </row>
    <row r="18" spans="2:11" ht="15.75" x14ac:dyDescent="0.25">
      <c r="B18"/>
      <c r="C18"/>
      <c r="D18"/>
      <c r="E18"/>
      <c r="F18"/>
      <c r="G18"/>
      <c r="H18"/>
      <c r="I18" s="3"/>
      <c r="J18" s="3"/>
      <c r="K18" s="3"/>
    </row>
    <row r="19" spans="2:11" ht="15.75" x14ac:dyDescent="0.25">
      <c r="B19"/>
      <c r="C19"/>
      <c r="D19"/>
      <c r="E19"/>
      <c r="F19"/>
      <c r="G19"/>
      <c r="H19"/>
      <c r="I19" s="3"/>
      <c r="J19" s="3"/>
      <c r="K19" s="3"/>
    </row>
    <row r="20" spans="2:11" x14ac:dyDescent="0.25">
      <c r="B20"/>
      <c r="C20"/>
      <c r="D20"/>
      <c r="E20"/>
      <c r="F20"/>
      <c r="G20"/>
      <c r="H20"/>
    </row>
    <row r="21" spans="2:11" x14ac:dyDescent="0.25">
      <c r="B21"/>
      <c r="C21"/>
      <c r="D21"/>
      <c r="E21"/>
      <c r="F21"/>
      <c r="G21"/>
      <c r="H21"/>
    </row>
    <row r="22" spans="2:11" x14ac:dyDescent="0.25">
      <c r="B22"/>
      <c r="C22"/>
      <c r="D22"/>
      <c r="E22"/>
      <c r="F22"/>
      <c r="G22"/>
      <c r="H22"/>
    </row>
    <row r="23" spans="2:11" x14ac:dyDescent="0.25">
      <c r="B23"/>
      <c r="C23"/>
      <c r="D23"/>
      <c r="E23"/>
      <c r="F23"/>
      <c r="G23"/>
      <c r="H23"/>
    </row>
    <row r="24" spans="2:11" x14ac:dyDescent="0.25">
      <c r="B24"/>
      <c r="C24"/>
      <c r="D24"/>
      <c r="E24"/>
      <c r="F24"/>
      <c r="G24"/>
      <c r="H24"/>
    </row>
    <row r="25" spans="2:11" x14ac:dyDescent="0.25">
      <c r="B25"/>
      <c r="C25"/>
      <c r="D25"/>
      <c r="E25"/>
      <c r="F25"/>
      <c r="G25"/>
      <c r="H25"/>
    </row>
    <row r="26" spans="2:11" x14ac:dyDescent="0.25">
      <c r="B26"/>
      <c r="C26"/>
      <c r="D26"/>
      <c r="E26"/>
      <c r="F26"/>
      <c r="G26"/>
      <c r="H26"/>
    </row>
    <row r="27" spans="2:11" x14ac:dyDescent="0.25">
      <c r="B27"/>
      <c r="C27"/>
      <c r="D27"/>
      <c r="E27"/>
      <c r="F27"/>
      <c r="G27"/>
      <c r="H27"/>
    </row>
    <row r="28" spans="2:11" x14ac:dyDescent="0.25">
      <c r="B28"/>
      <c r="C28"/>
      <c r="D28"/>
      <c r="E28"/>
      <c r="F28"/>
      <c r="G28"/>
      <c r="H28"/>
    </row>
    <row r="29" spans="2:11" x14ac:dyDescent="0.25">
      <c r="B29"/>
      <c r="C29"/>
      <c r="D29"/>
      <c r="E29"/>
      <c r="F29"/>
      <c r="G29"/>
      <c r="H29"/>
    </row>
    <row r="30" spans="2:11" x14ac:dyDescent="0.25">
      <c r="B30"/>
      <c r="C30"/>
      <c r="D30"/>
      <c r="E30"/>
      <c r="F30"/>
      <c r="G30"/>
      <c r="H30"/>
    </row>
    <row r="31" spans="2:11" x14ac:dyDescent="0.25">
      <c r="B31"/>
      <c r="C31"/>
      <c r="D31"/>
      <c r="E31"/>
      <c r="F31"/>
      <c r="G31"/>
      <c r="H31"/>
    </row>
    <row r="32" spans="2:11" x14ac:dyDescent="0.25">
      <c r="B32"/>
      <c r="C32"/>
      <c r="D32"/>
      <c r="E32"/>
      <c r="F32"/>
      <c r="G32"/>
      <c r="H32"/>
    </row>
    <row r="33" spans="2:8" x14ac:dyDescent="0.25">
      <c r="B33"/>
      <c r="C33"/>
      <c r="D33"/>
      <c r="E33"/>
      <c r="F33"/>
      <c r="G33"/>
      <c r="H33"/>
    </row>
    <row r="34" spans="2:8" x14ac:dyDescent="0.25">
      <c r="B34"/>
      <c r="C34"/>
      <c r="D34"/>
      <c r="E34"/>
      <c r="F34"/>
      <c r="G34"/>
      <c r="H34"/>
    </row>
    <row r="35" spans="2:8" x14ac:dyDescent="0.25">
      <c r="B35"/>
      <c r="C35"/>
      <c r="D35"/>
      <c r="E35"/>
      <c r="F35"/>
      <c r="G35"/>
      <c r="H35"/>
    </row>
    <row r="36" spans="2:8" x14ac:dyDescent="0.25">
      <c r="B36"/>
      <c r="C36"/>
      <c r="D36"/>
      <c r="E36"/>
      <c r="F36"/>
      <c r="G36"/>
      <c r="H36"/>
    </row>
    <row r="37" spans="2:8" x14ac:dyDescent="0.25">
      <c r="B37"/>
      <c r="C37"/>
      <c r="D37"/>
      <c r="E37"/>
      <c r="F37"/>
      <c r="G37"/>
      <c r="H37"/>
    </row>
    <row r="38" spans="2:8" x14ac:dyDescent="0.25">
      <c r="B38"/>
      <c r="C38"/>
      <c r="D38"/>
      <c r="E38"/>
      <c r="F38"/>
      <c r="G38"/>
      <c r="H38"/>
    </row>
    <row r="39" spans="2:8" x14ac:dyDescent="0.25">
      <c r="B39"/>
      <c r="C39"/>
      <c r="D39"/>
      <c r="E39"/>
      <c r="F39"/>
      <c r="G39"/>
      <c r="H39"/>
    </row>
    <row r="40" spans="2:8" x14ac:dyDescent="0.25">
      <c r="B40"/>
      <c r="C40"/>
      <c r="D40"/>
      <c r="E40"/>
      <c r="F40"/>
      <c r="G40"/>
      <c r="H40"/>
    </row>
    <row r="41" spans="2:8" x14ac:dyDescent="0.25">
      <c r="B41"/>
      <c r="C41"/>
      <c r="D41"/>
      <c r="E41"/>
      <c r="F41"/>
      <c r="G41"/>
      <c r="H41"/>
    </row>
    <row r="42" spans="2:8" x14ac:dyDescent="0.25">
      <c r="B42"/>
      <c r="C42"/>
      <c r="D42"/>
      <c r="E42"/>
      <c r="F42"/>
      <c r="G42"/>
      <c r="H42"/>
    </row>
    <row r="43" spans="2:8" x14ac:dyDescent="0.25">
      <c r="B43"/>
      <c r="C43"/>
      <c r="D43"/>
      <c r="E43"/>
      <c r="F43"/>
      <c r="G43"/>
      <c r="H43"/>
    </row>
    <row r="44" spans="2:8" x14ac:dyDescent="0.25">
      <c r="B44"/>
      <c r="C44"/>
      <c r="D44"/>
      <c r="E44"/>
      <c r="F44"/>
      <c r="G44"/>
      <c r="H44"/>
    </row>
    <row r="45" spans="2:8" x14ac:dyDescent="0.25">
      <c r="B45"/>
      <c r="C45"/>
      <c r="D45"/>
      <c r="E45"/>
      <c r="F45"/>
      <c r="G45"/>
      <c r="H45"/>
    </row>
    <row r="46" spans="2:8" x14ac:dyDescent="0.25">
      <c r="B46"/>
      <c r="C46"/>
      <c r="D46"/>
      <c r="E46"/>
      <c r="F46"/>
      <c r="G46"/>
      <c r="H46"/>
    </row>
    <row r="47" spans="2:8" x14ac:dyDescent="0.25">
      <c r="B47"/>
      <c r="C47"/>
      <c r="D47"/>
      <c r="E47"/>
      <c r="F47"/>
      <c r="G47"/>
      <c r="H47"/>
    </row>
    <row r="48" spans="2:8" x14ac:dyDescent="0.25">
      <c r="B48"/>
      <c r="C48"/>
      <c r="D48"/>
      <c r="E48"/>
      <c r="F48"/>
      <c r="G48"/>
      <c r="H48"/>
    </row>
    <row r="49" spans="2:8" x14ac:dyDescent="0.25">
      <c r="B49"/>
      <c r="C49"/>
      <c r="D49"/>
      <c r="E49"/>
      <c r="F49"/>
      <c r="G49"/>
      <c r="H49"/>
    </row>
    <row r="50" spans="2:8" x14ac:dyDescent="0.25">
      <c r="B50"/>
      <c r="C50"/>
      <c r="D50"/>
      <c r="E50"/>
      <c r="F50"/>
      <c r="G50"/>
      <c r="H50"/>
    </row>
    <row r="51" spans="2:8" x14ac:dyDescent="0.25">
      <c r="B51"/>
      <c r="C51"/>
      <c r="D51"/>
      <c r="E51"/>
      <c r="F51"/>
      <c r="G51"/>
      <c r="H51"/>
    </row>
    <row r="52" spans="2:8" x14ac:dyDescent="0.25">
      <c r="B52"/>
      <c r="C52"/>
      <c r="D52"/>
      <c r="E52"/>
      <c r="F52"/>
      <c r="G52"/>
      <c r="H52"/>
    </row>
    <row r="53" spans="2:8" x14ac:dyDescent="0.25">
      <c r="B53"/>
      <c r="C53"/>
      <c r="D53"/>
      <c r="E53"/>
      <c r="F53"/>
      <c r="G53"/>
      <c r="H53"/>
    </row>
    <row r="54" spans="2:8" x14ac:dyDescent="0.25">
      <c r="B54"/>
      <c r="C54"/>
      <c r="D54"/>
      <c r="E54"/>
      <c r="F54"/>
      <c r="G54"/>
      <c r="H54"/>
    </row>
    <row r="55" spans="2:8" x14ac:dyDescent="0.25">
      <c r="B55"/>
      <c r="C55"/>
      <c r="D55"/>
      <c r="E55"/>
      <c r="F55"/>
      <c r="G55"/>
      <c r="H55"/>
    </row>
    <row r="56" spans="2:8" x14ac:dyDescent="0.25">
      <c r="B56"/>
      <c r="C56"/>
      <c r="D56"/>
      <c r="E56"/>
      <c r="F56"/>
      <c r="G56"/>
      <c r="H56"/>
    </row>
    <row r="57" spans="2:8" x14ac:dyDescent="0.25">
      <c r="B57"/>
      <c r="C57"/>
      <c r="D57"/>
      <c r="E57"/>
      <c r="F57"/>
      <c r="G57"/>
      <c r="H57"/>
    </row>
    <row r="58" spans="2:8" x14ac:dyDescent="0.25">
      <c r="B58"/>
      <c r="C58"/>
      <c r="D58"/>
      <c r="E58"/>
      <c r="F58"/>
      <c r="G58"/>
      <c r="H58"/>
    </row>
    <row r="59" spans="2:8" x14ac:dyDescent="0.25">
      <c r="B59"/>
      <c r="C59"/>
      <c r="D59"/>
      <c r="E59"/>
      <c r="F59"/>
      <c r="G59"/>
      <c r="H59"/>
    </row>
    <row r="60" spans="2:8" x14ac:dyDescent="0.25">
      <c r="B60"/>
      <c r="C60"/>
      <c r="D60"/>
      <c r="E60"/>
      <c r="F60"/>
      <c r="G60"/>
      <c r="H60"/>
    </row>
    <row r="61" spans="2:8" x14ac:dyDescent="0.25">
      <c r="B61"/>
      <c r="C61"/>
      <c r="D61"/>
      <c r="E61"/>
      <c r="F61"/>
      <c r="G61"/>
      <c r="H61"/>
    </row>
    <row r="62" spans="2:8" x14ac:dyDescent="0.25">
      <c r="B62"/>
      <c r="C62"/>
      <c r="D62"/>
      <c r="E62"/>
      <c r="F62"/>
      <c r="G62"/>
      <c r="H62"/>
    </row>
    <row r="63" spans="2:8" x14ac:dyDescent="0.25">
      <c r="B63"/>
      <c r="C63"/>
      <c r="D63"/>
      <c r="E63"/>
      <c r="F63"/>
      <c r="G63"/>
      <c r="H63"/>
    </row>
    <row r="64" spans="2:8" x14ac:dyDescent="0.25">
      <c r="B64"/>
      <c r="C64"/>
      <c r="D64"/>
      <c r="E64"/>
      <c r="F64"/>
      <c r="G64"/>
      <c r="H64"/>
    </row>
    <row r="65" spans="2:8" x14ac:dyDescent="0.25">
      <c r="B65"/>
      <c r="C65"/>
      <c r="D65"/>
      <c r="E65"/>
      <c r="F65"/>
      <c r="G65"/>
      <c r="H65"/>
    </row>
    <row r="66" spans="2:8" x14ac:dyDescent="0.25">
      <c r="B66"/>
      <c r="C66"/>
      <c r="D66"/>
      <c r="E66"/>
      <c r="F66"/>
      <c r="G66"/>
      <c r="H66"/>
    </row>
    <row r="67" spans="2:8" x14ac:dyDescent="0.25">
      <c r="B67"/>
      <c r="C67"/>
      <c r="D67"/>
      <c r="E67"/>
      <c r="F67"/>
      <c r="G67"/>
      <c r="H67"/>
    </row>
    <row r="68" spans="2:8" x14ac:dyDescent="0.25">
      <c r="B68"/>
      <c r="C68"/>
      <c r="D68"/>
      <c r="E68"/>
      <c r="F68"/>
      <c r="G68"/>
      <c r="H68"/>
    </row>
    <row r="69" spans="2:8" x14ac:dyDescent="0.25">
      <c r="B69"/>
      <c r="C69"/>
      <c r="D69"/>
      <c r="E69"/>
      <c r="F69"/>
      <c r="G69"/>
      <c r="H69"/>
    </row>
    <row r="70" spans="2:8" x14ac:dyDescent="0.25">
      <c r="B70"/>
      <c r="C70"/>
      <c r="D70"/>
      <c r="E70"/>
      <c r="F70"/>
      <c r="G70"/>
      <c r="H70"/>
    </row>
    <row r="71" spans="2:8" x14ac:dyDescent="0.25">
      <c r="B71"/>
      <c r="C71"/>
      <c r="D71"/>
      <c r="E71"/>
      <c r="F71"/>
      <c r="G71"/>
      <c r="H71"/>
    </row>
    <row r="72" spans="2:8" x14ac:dyDescent="0.25">
      <c r="B72"/>
      <c r="C72"/>
      <c r="D72"/>
      <c r="E72"/>
      <c r="F72"/>
      <c r="G72"/>
      <c r="H72"/>
    </row>
    <row r="73" spans="2:8" x14ac:dyDescent="0.25">
      <c r="B73"/>
      <c r="C73"/>
      <c r="D73"/>
      <c r="E73"/>
      <c r="F73"/>
      <c r="G73"/>
      <c r="H73"/>
    </row>
    <row r="74" spans="2:8" x14ac:dyDescent="0.25">
      <c r="B74"/>
      <c r="C74"/>
      <c r="D74"/>
      <c r="E74"/>
      <c r="F74"/>
      <c r="G74"/>
      <c r="H74"/>
    </row>
    <row r="75" spans="2:8" x14ac:dyDescent="0.25">
      <c r="B75"/>
      <c r="C75"/>
      <c r="D75"/>
      <c r="E75"/>
      <c r="F75"/>
      <c r="G75"/>
      <c r="H75"/>
    </row>
  </sheetData>
  <mergeCells count="4">
    <mergeCell ref="C14:K14"/>
    <mergeCell ref="B10:D10"/>
    <mergeCell ref="C13:K13"/>
    <mergeCell ref="C12:K12"/>
  </mergeCells>
  <printOptions horizontalCentered="1"/>
  <pageMargins left="0.39370078740157483" right="0.39370078740157483" top="0.59055118110236227" bottom="0.39370078740157483" header="0.31496062992125984" footer="0.31496062992125984"/>
  <pageSetup paperSize="256" scale="82" orientation="portrait" horizont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Kominfo_IKP</dc:creator>
  <cp:lastModifiedBy>Windows User</cp:lastModifiedBy>
  <cp:lastPrinted>2025-02-11T04:41:58Z</cp:lastPrinted>
  <dcterms:created xsi:type="dcterms:W3CDTF">2024-02-15T06:40:43Z</dcterms:created>
  <dcterms:modified xsi:type="dcterms:W3CDTF">2025-03-03T02:35:37Z</dcterms:modified>
</cp:coreProperties>
</file>