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5483b0bd756505/Dokumen/file kominfo/Dinas Pendidikan/DISDIK/"/>
    </mc:Choice>
  </mc:AlternateContent>
  <xr:revisionPtr revIDLastSave="19" documentId="8_{361948A7-E575-4EA3-A94D-4ABF481DDB0A}" xr6:coauthVersionLast="47" xr6:coauthVersionMax="47" xr10:uidLastSave="{90F5A112-5783-4584-8C44-A1BC3A74BA29}"/>
  <bookViews>
    <workbookView xWindow="-108" yWindow="-108" windowWidth="23256" windowHeight="12456" xr2:uid="{AF31D851-E9C8-4F24-B2A9-0C8376775D47}"/>
  </bookViews>
  <sheets>
    <sheet name="34. Lembaga Negeri Swas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23" i="1" l="1"/>
  <c r="T23" i="1"/>
  <c r="S23" i="1"/>
  <c r="R23" i="1"/>
  <c r="Q23" i="1"/>
  <c r="P23" i="1"/>
  <c r="O23" i="1"/>
  <c r="N23" i="1"/>
  <c r="M23" i="1"/>
  <c r="L23" i="1"/>
  <c r="K23" i="1"/>
  <c r="J23" i="1"/>
  <c r="I23" i="1"/>
  <c r="H23" i="1"/>
  <c r="V22" i="1"/>
  <c r="G22" i="1"/>
  <c r="F22" i="1"/>
  <c r="V21" i="1"/>
  <c r="G21" i="1"/>
  <c r="F21" i="1"/>
  <c r="V20" i="1"/>
  <c r="G20" i="1"/>
  <c r="F20" i="1"/>
  <c r="V19" i="1"/>
  <c r="G19" i="1"/>
  <c r="F19" i="1"/>
  <c r="V18" i="1"/>
  <c r="G18" i="1"/>
  <c r="F18" i="1"/>
  <c r="V17" i="1"/>
  <c r="G17" i="1"/>
  <c r="F17" i="1"/>
  <c r="V16" i="1"/>
  <c r="G16" i="1"/>
  <c r="F16" i="1"/>
  <c r="V15" i="1"/>
  <c r="G15" i="1"/>
  <c r="F15" i="1"/>
  <c r="V14" i="1"/>
  <c r="G14" i="1"/>
  <c r="F14" i="1"/>
  <c r="V13" i="1"/>
  <c r="G13" i="1"/>
  <c r="F13" i="1"/>
  <c r="V12" i="1"/>
  <c r="G12" i="1"/>
  <c r="F12" i="1"/>
  <c r="V11" i="1"/>
  <c r="G11" i="1"/>
  <c r="F11" i="1"/>
  <c r="V10" i="1"/>
  <c r="G10" i="1"/>
  <c r="F10" i="1"/>
  <c r="V9" i="1"/>
  <c r="G9" i="1"/>
  <c r="F9" i="1"/>
  <c r="V8" i="1"/>
  <c r="G8" i="1"/>
  <c r="F8" i="1"/>
  <c r="V7" i="1"/>
  <c r="G7" i="1"/>
  <c r="F7" i="1"/>
  <c r="V6" i="1"/>
  <c r="G6" i="1"/>
  <c r="F6" i="1"/>
  <c r="V5" i="1"/>
  <c r="G5" i="1"/>
  <c r="F5" i="1"/>
  <c r="V4" i="1"/>
  <c r="G4" i="1"/>
  <c r="F4" i="1"/>
  <c r="V3" i="1"/>
  <c r="G3" i="1"/>
  <c r="F3" i="1"/>
  <c r="F23" i="1" l="1"/>
  <c r="V23" i="1"/>
  <c r="G23" i="1"/>
</calcChain>
</file>

<file path=xl/sharedStrings.xml><?xml version="1.0" encoding="utf-8"?>
<sst xmlns="http://schemas.openxmlformats.org/spreadsheetml/2006/main" count="151" uniqueCount="61">
  <si>
    <t>Kode Referensi Wilayah</t>
  </si>
  <si>
    <t>Kecamatan</t>
  </si>
  <si>
    <t>PAUD</t>
  </si>
  <si>
    <t>SPS</t>
  </si>
  <si>
    <t>TPA</t>
  </si>
  <si>
    <t>KB</t>
  </si>
  <si>
    <t>TK</t>
  </si>
  <si>
    <t xml:space="preserve">SD </t>
  </si>
  <si>
    <t>SMP</t>
  </si>
  <si>
    <t>Pendidikan Kesetaraan</t>
  </si>
  <si>
    <t>Total</t>
  </si>
  <si>
    <t>Satuan</t>
  </si>
  <si>
    <t>Negeri</t>
  </si>
  <si>
    <t>Swasta</t>
  </si>
  <si>
    <t>35.18.01</t>
  </si>
  <si>
    <t>Kecamatan Sawahan</t>
  </si>
  <si>
    <t>Lembaga</t>
  </si>
  <si>
    <t>35.18.02</t>
  </si>
  <si>
    <t>Kecamatan Ngetos</t>
  </si>
  <si>
    <t>35.18.03</t>
  </si>
  <si>
    <t>Kecamatan Berbek</t>
  </si>
  <si>
    <t>35.18.04</t>
  </si>
  <si>
    <t>Kecamatan Loceret</t>
  </si>
  <si>
    <t>35.18.05</t>
  </si>
  <si>
    <t>Kecamatan Pace</t>
  </si>
  <si>
    <t>35.18.06</t>
  </si>
  <si>
    <t>Kecamatan Prambon</t>
  </si>
  <si>
    <t>35.18.07</t>
  </si>
  <si>
    <t>Kecamatan Ngronggot</t>
  </si>
  <si>
    <t>35.18.08</t>
  </si>
  <si>
    <t>Kecamatan Kertosono</t>
  </si>
  <si>
    <t>35.18.09</t>
  </si>
  <si>
    <t>Kecamatan Patianrowo</t>
  </si>
  <si>
    <t>35.18.10</t>
  </si>
  <si>
    <t>Kecamatan Baron</t>
  </si>
  <si>
    <t>35.18.11</t>
  </si>
  <si>
    <t>Kecamatan Tanjunganom</t>
  </si>
  <si>
    <t>35.18.12</t>
  </si>
  <si>
    <t>Kecamatan Sukomoro</t>
  </si>
  <si>
    <t>35.18.13</t>
  </si>
  <si>
    <t>Kecamatan Nganjuk</t>
  </si>
  <si>
    <t>35.18.14</t>
  </si>
  <si>
    <t>Kecamatan Bagor</t>
  </si>
  <si>
    <t>Kecamatan Wilangan</t>
  </si>
  <si>
    <t>35.18.16</t>
  </si>
  <si>
    <t>Kecamatan Rejoso</t>
  </si>
  <si>
    <t>35.18.17</t>
  </si>
  <si>
    <t>Kecamatan Gondang</t>
  </si>
  <si>
    <t>35.18.18</t>
  </si>
  <si>
    <t>Kecamatan Ngluyu</t>
  </si>
  <si>
    <t>35.18.19</t>
  </si>
  <si>
    <t>Kecamatan Lengkong</t>
  </si>
  <si>
    <t>35.18.20</t>
  </si>
  <si>
    <t>Kecamatan Jatikalen</t>
  </si>
  <si>
    <t>Jumlah</t>
  </si>
  <si>
    <t>Provinsi</t>
  </si>
  <si>
    <t>Kabupaten</t>
  </si>
  <si>
    <t>Tahun</t>
  </si>
  <si>
    <t>Jawa Timur</t>
  </si>
  <si>
    <t>Nganjuk</t>
  </si>
  <si>
    <t>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</si>
</sst>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2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theme="1"/>
      <name val="Arial"/>
      <family val="2"/>
    </font>
    <font>
      <sz val="9"/>
      <color rgb="FF202122"/>
      <name val="Arial"/>
      <family val="2"/>
    </font>
    <font>
      <sz val="9"/>
      <color rgb="FF000000"/>
      <name val="Arial"/>
      <family val="2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  <fill>
      <patternFill patternType="solid">
        <fgColor theme="5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30">
    <xf numFmtId="0" fontId="0" fillId="0" borderId="0" xfId="0"/>
    <xf numFmtId="0" fontId="2" fillId="0" borderId="0" xfId="0" applyFont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3" fontId="10" fillId="0" borderId="6" xfId="0" applyNumberFormat="1" applyFont="1" applyBorder="1" applyAlignment="1">
      <alignment horizontal="center" vertical="center"/>
    </xf>
    <xf numFmtId="46" fontId="6" fillId="0" borderId="6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vertical="center"/>
    </xf>
    <xf numFmtId="0" fontId="8" fillId="0" borderId="6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41" fontId="0" fillId="0" borderId="7" xfId="0" applyNumberFormat="1" applyBorder="1" applyAlignment="1">
      <alignment horizontal="center"/>
    </xf>
    <xf numFmtId="41" fontId="12" fillId="0" borderId="7" xfId="1" quotePrefix="1" applyFont="1" applyBorder="1" applyAlignment="1">
      <alignment horizontal="center"/>
    </xf>
    <xf numFmtId="41" fontId="13" fillId="3" borderId="10" xfId="0" applyNumberFormat="1" applyFont="1" applyFill="1" applyBorder="1" applyAlignment="1">
      <alignment horizontal="center" vertical="center" wrapText="1"/>
    </xf>
    <xf numFmtId="41" fontId="11" fillId="3" borderId="10" xfId="0" applyNumberFormat="1" applyFont="1" applyFill="1" applyBorder="1" applyAlignment="1">
      <alignment horizontal="center" vertical="center" wrapText="1"/>
    </xf>
    <xf numFmtId="41" fontId="11" fillId="3" borderId="8" xfId="0" applyNumberFormat="1" applyFont="1" applyFill="1" applyBorder="1" applyAlignment="1">
      <alignment horizontal="center" vertical="center" wrapText="1"/>
    </xf>
    <xf numFmtId="41" fontId="13" fillId="3" borderId="11" xfId="0" applyNumberFormat="1" applyFont="1" applyFill="1" applyBorder="1" applyAlignment="1">
      <alignment horizontal="center" vertical="center" wrapText="1"/>
    </xf>
    <xf numFmtId="41" fontId="11" fillId="3" borderId="11" xfId="0" applyNumberFormat="1" applyFont="1" applyFill="1" applyBorder="1" applyAlignment="1">
      <alignment horizontal="center" vertical="center" wrapText="1"/>
    </xf>
    <xf numFmtId="41" fontId="11" fillId="3" borderId="9" xfId="0" applyNumberFormat="1" applyFont="1" applyFill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9CD95A-1F1B-488B-AD73-880F91446389}">
  <sheetPr>
    <tabColor rgb="FF00B050"/>
  </sheetPr>
  <dimension ref="A1:AL959"/>
  <sheetViews>
    <sheetView tabSelected="1" topLeftCell="A11" workbookViewId="0">
      <selection activeCell="E25" sqref="E25"/>
    </sheetView>
  </sheetViews>
  <sheetFormatPr defaultColWidth="14.44140625" defaultRowHeight="15" customHeight="1" x14ac:dyDescent="0.3"/>
  <cols>
    <col min="4" max="4" width="15" customWidth="1"/>
    <col min="5" max="5" width="19.44140625" customWidth="1"/>
    <col min="6" max="7" width="10.88671875" customWidth="1"/>
    <col min="8" max="15" width="10.88671875" hidden="1" customWidth="1"/>
    <col min="16" max="21" width="10.88671875" customWidth="1"/>
    <col min="22" max="22" width="13" hidden="1" customWidth="1"/>
    <col min="23" max="23" width="13.5546875" customWidth="1"/>
    <col min="24" max="38" width="9.109375" customWidth="1"/>
  </cols>
  <sheetData>
    <row r="1" spans="1:38" ht="37.5" customHeight="1" x14ac:dyDescent="0.3">
      <c r="A1" s="22" t="s">
        <v>55</v>
      </c>
      <c r="B1" s="23" t="s">
        <v>56</v>
      </c>
      <c r="C1" s="24" t="s">
        <v>57</v>
      </c>
      <c r="D1" s="18" t="s">
        <v>0</v>
      </c>
      <c r="E1" s="18" t="s">
        <v>1</v>
      </c>
      <c r="F1" s="12" t="s">
        <v>2</v>
      </c>
      <c r="G1" s="13"/>
      <c r="H1" s="12" t="s">
        <v>3</v>
      </c>
      <c r="I1" s="13"/>
      <c r="J1" s="12" t="s">
        <v>4</v>
      </c>
      <c r="K1" s="13"/>
      <c r="L1" s="12" t="s">
        <v>5</v>
      </c>
      <c r="M1" s="13"/>
      <c r="N1" s="12" t="s">
        <v>6</v>
      </c>
      <c r="O1" s="13"/>
      <c r="P1" s="12" t="s">
        <v>7</v>
      </c>
      <c r="Q1" s="13"/>
      <c r="R1" s="12" t="s">
        <v>8</v>
      </c>
      <c r="S1" s="13"/>
      <c r="T1" s="12" t="s">
        <v>9</v>
      </c>
      <c r="U1" s="13"/>
      <c r="V1" s="14" t="s">
        <v>10</v>
      </c>
      <c r="W1" s="16" t="s">
        <v>11</v>
      </c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</row>
    <row r="2" spans="1:38" ht="37.5" customHeight="1" x14ac:dyDescent="0.3">
      <c r="A2" s="25"/>
      <c r="B2" s="26"/>
      <c r="C2" s="27"/>
      <c r="D2" s="19"/>
      <c r="E2" s="19"/>
      <c r="F2" s="2" t="s">
        <v>12</v>
      </c>
      <c r="G2" s="2" t="s">
        <v>13</v>
      </c>
      <c r="H2" s="2" t="s">
        <v>12</v>
      </c>
      <c r="I2" s="2" t="s">
        <v>13</v>
      </c>
      <c r="J2" s="2" t="s">
        <v>12</v>
      </c>
      <c r="K2" s="2" t="s">
        <v>13</v>
      </c>
      <c r="L2" s="2" t="s">
        <v>12</v>
      </c>
      <c r="M2" s="2" t="s">
        <v>13</v>
      </c>
      <c r="N2" s="2" t="s">
        <v>12</v>
      </c>
      <c r="O2" s="2" t="s">
        <v>13</v>
      </c>
      <c r="P2" s="2" t="s">
        <v>12</v>
      </c>
      <c r="Q2" s="2" t="s">
        <v>13</v>
      </c>
      <c r="R2" s="2" t="s">
        <v>12</v>
      </c>
      <c r="S2" s="2" t="s">
        <v>13</v>
      </c>
      <c r="T2" s="2" t="s">
        <v>12</v>
      </c>
      <c r="U2" s="2" t="s">
        <v>13</v>
      </c>
      <c r="V2" s="15"/>
      <c r="W2" s="17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</row>
    <row r="3" spans="1:38" ht="22.5" customHeight="1" x14ac:dyDescent="0.3">
      <c r="A3" s="20" t="s">
        <v>58</v>
      </c>
      <c r="B3" s="20" t="s">
        <v>59</v>
      </c>
      <c r="C3" s="21" t="s">
        <v>60</v>
      </c>
      <c r="D3" s="3" t="s">
        <v>14</v>
      </c>
      <c r="E3" s="4" t="s">
        <v>15</v>
      </c>
      <c r="F3" s="5">
        <f>SUM(H3,J3,L3,N3)</f>
        <v>0</v>
      </c>
      <c r="G3" s="5">
        <f>SUM(I3,K3,M3,O3)</f>
        <v>42</v>
      </c>
      <c r="H3" s="5">
        <v>0</v>
      </c>
      <c r="I3" s="5">
        <v>1</v>
      </c>
      <c r="J3" s="5">
        <v>0</v>
      </c>
      <c r="K3" s="5">
        <v>0</v>
      </c>
      <c r="L3" s="5">
        <v>0</v>
      </c>
      <c r="M3" s="5">
        <v>19</v>
      </c>
      <c r="N3" s="5">
        <v>0</v>
      </c>
      <c r="O3" s="5">
        <v>22</v>
      </c>
      <c r="P3" s="5">
        <v>30</v>
      </c>
      <c r="Q3" s="5">
        <v>1</v>
      </c>
      <c r="R3" s="5">
        <v>3</v>
      </c>
      <c r="S3" s="5">
        <v>2</v>
      </c>
      <c r="T3" s="5">
        <v>0</v>
      </c>
      <c r="U3" s="5">
        <v>0</v>
      </c>
      <c r="V3" s="5">
        <f>SUM(H3:U3)</f>
        <v>78</v>
      </c>
      <c r="W3" s="5" t="s">
        <v>16</v>
      </c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</row>
    <row r="4" spans="1:38" ht="22.5" customHeight="1" x14ac:dyDescent="0.3">
      <c r="A4" s="20" t="s">
        <v>58</v>
      </c>
      <c r="B4" s="20" t="s">
        <v>59</v>
      </c>
      <c r="C4" s="21" t="s">
        <v>60</v>
      </c>
      <c r="D4" s="3" t="s">
        <v>17</v>
      </c>
      <c r="E4" s="4" t="s">
        <v>18</v>
      </c>
      <c r="F4" s="5">
        <f t="shared" ref="F4:G22" si="0">SUM(H4,J4,L4,N4)</f>
        <v>0</v>
      </c>
      <c r="G4" s="5">
        <f t="shared" si="0"/>
        <v>41</v>
      </c>
      <c r="H4" s="5">
        <v>0</v>
      </c>
      <c r="I4" s="5">
        <v>0</v>
      </c>
      <c r="J4" s="5">
        <v>0</v>
      </c>
      <c r="K4" s="5">
        <v>0</v>
      </c>
      <c r="L4" s="5">
        <v>0</v>
      </c>
      <c r="M4" s="5">
        <v>15</v>
      </c>
      <c r="N4" s="5">
        <v>0</v>
      </c>
      <c r="O4" s="5">
        <v>26</v>
      </c>
      <c r="P4" s="5">
        <v>26</v>
      </c>
      <c r="Q4" s="5">
        <v>1</v>
      </c>
      <c r="R4" s="5">
        <v>3</v>
      </c>
      <c r="S4" s="5">
        <v>0</v>
      </c>
      <c r="T4" s="5">
        <v>0</v>
      </c>
      <c r="U4" s="5">
        <v>1</v>
      </c>
      <c r="V4" s="5">
        <f t="shared" ref="V4:V22" si="1">SUM(H4:U4)</f>
        <v>72</v>
      </c>
      <c r="W4" s="5" t="s">
        <v>16</v>
      </c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</row>
    <row r="5" spans="1:38" ht="22.5" customHeight="1" x14ac:dyDescent="0.3">
      <c r="A5" s="20" t="s">
        <v>58</v>
      </c>
      <c r="B5" s="20" t="s">
        <v>59</v>
      </c>
      <c r="C5" s="21" t="s">
        <v>60</v>
      </c>
      <c r="D5" s="3" t="s">
        <v>19</v>
      </c>
      <c r="E5" s="4" t="s">
        <v>20</v>
      </c>
      <c r="F5" s="5">
        <f t="shared" si="0"/>
        <v>0</v>
      </c>
      <c r="G5" s="5">
        <f t="shared" si="0"/>
        <v>44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16</v>
      </c>
      <c r="N5" s="5">
        <v>0</v>
      </c>
      <c r="O5" s="5">
        <v>28</v>
      </c>
      <c r="P5" s="5">
        <v>30</v>
      </c>
      <c r="Q5" s="5">
        <v>1</v>
      </c>
      <c r="R5" s="5">
        <v>2</v>
      </c>
      <c r="S5" s="5">
        <v>2</v>
      </c>
      <c r="T5" s="5">
        <v>0</v>
      </c>
      <c r="U5" s="5">
        <v>0</v>
      </c>
      <c r="V5" s="5">
        <f t="shared" si="1"/>
        <v>79</v>
      </c>
      <c r="W5" s="5" t="s">
        <v>16</v>
      </c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</row>
    <row r="6" spans="1:38" ht="22.5" customHeight="1" x14ac:dyDescent="0.3">
      <c r="A6" s="20" t="s">
        <v>58</v>
      </c>
      <c r="B6" s="20" t="s">
        <v>59</v>
      </c>
      <c r="C6" s="21" t="s">
        <v>60</v>
      </c>
      <c r="D6" s="3" t="s">
        <v>21</v>
      </c>
      <c r="E6" s="4" t="s">
        <v>22</v>
      </c>
      <c r="F6" s="5">
        <f t="shared" si="0"/>
        <v>0</v>
      </c>
      <c r="G6" s="5">
        <f t="shared" si="0"/>
        <v>78</v>
      </c>
      <c r="H6" s="5">
        <v>0</v>
      </c>
      <c r="I6" s="5">
        <v>1</v>
      </c>
      <c r="J6" s="5">
        <v>0</v>
      </c>
      <c r="K6" s="5">
        <v>0</v>
      </c>
      <c r="L6" s="5">
        <v>0</v>
      </c>
      <c r="M6" s="5">
        <v>35</v>
      </c>
      <c r="N6" s="5">
        <v>0</v>
      </c>
      <c r="O6" s="5">
        <v>42</v>
      </c>
      <c r="P6" s="5">
        <v>37</v>
      </c>
      <c r="Q6" s="5">
        <v>4</v>
      </c>
      <c r="R6" s="5">
        <v>3</v>
      </c>
      <c r="S6" s="5">
        <v>4</v>
      </c>
      <c r="T6" s="5">
        <v>0</v>
      </c>
      <c r="U6" s="5">
        <v>1</v>
      </c>
      <c r="V6" s="5">
        <f t="shared" si="1"/>
        <v>127</v>
      </c>
      <c r="W6" s="5" t="s">
        <v>16</v>
      </c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</row>
    <row r="7" spans="1:38" ht="22.5" customHeight="1" x14ac:dyDescent="0.3">
      <c r="A7" s="20" t="s">
        <v>58</v>
      </c>
      <c r="B7" s="20" t="s">
        <v>59</v>
      </c>
      <c r="C7" s="21" t="s">
        <v>60</v>
      </c>
      <c r="D7" s="3" t="s">
        <v>23</v>
      </c>
      <c r="E7" s="4" t="s">
        <v>24</v>
      </c>
      <c r="F7" s="5">
        <f t="shared" si="0"/>
        <v>0</v>
      </c>
      <c r="G7" s="5">
        <f t="shared" si="0"/>
        <v>63</v>
      </c>
      <c r="H7" s="5">
        <v>0</v>
      </c>
      <c r="I7" s="5">
        <v>4</v>
      </c>
      <c r="J7" s="5">
        <v>0</v>
      </c>
      <c r="K7" s="5">
        <v>1</v>
      </c>
      <c r="L7" s="5">
        <v>0</v>
      </c>
      <c r="M7" s="5">
        <v>24</v>
      </c>
      <c r="N7" s="5">
        <v>0</v>
      </c>
      <c r="O7" s="5">
        <v>34</v>
      </c>
      <c r="P7" s="5">
        <v>35</v>
      </c>
      <c r="Q7" s="5">
        <v>2</v>
      </c>
      <c r="R7" s="5">
        <v>2</v>
      </c>
      <c r="S7" s="5">
        <v>1</v>
      </c>
      <c r="T7" s="5">
        <v>0</v>
      </c>
      <c r="U7" s="5">
        <v>0</v>
      </c>
      <c r="V7" s="5">
        <f t="shared" si="1"/>
        <v>103</v>
      </c>
      <c r="W7" s="5" t="s">
        <v>16</v>
      </c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</row>
    <row r="8" spans="1:38" ht="22.5" customHeight="1" x14ac:dyDescent="0.3">
      <c r="A8" s="20" t="s">
        <v>58</v>
      </c>
      <c r="B8" s="20" t="s">
        <v>59</v>
      </c>
      <c r="C8" s="21" t="s">
        <v>60</v>
      </c>
      <c r="D8" s="3" t="s">
        <v>25</v>
      </c>
      <c r="E8" s="4" t="s">
        <v>26</v>
      </c>
      <c r="F8" s="5">
        <f t="shared" si="0"/>
        <v>1</v>
      </c>
      <c r="G8" s="5">
        <f t="shared" si="0"/>
        <v>67</v>
      </c>
      <c r="H8" s="5">
        <v>0</v>
      </c>
      <c r="I8" s="5">
        <v>3</v>
      </c>
      <c r="J8" s="5">
        <v>0</v>
      </c>
      <c r="K8" s="5">
        <v>0</v>
      </c>
      <c r="L8" s="5">
        <v>0</v>
      </c>
      <c r="M8" s="5">
        <v>25</v>
      </c>
      <c r="N8" s="5">
        <v>1</v>
      </c>
      <c r="O8" s="5">
        <v>39</v>
      </c>
      <c r="P8" s="5">
        <v>34</v>
      </c>
      <c r="Q8" s="5">
        <v>1</v>
      </c>
      <c r="R8" s="5">
        <v>2</v>
      </c>
      <c r="S8" s="5">
        <v>4</v>
      </c>
      <c r="T8" s="5">
        <v>0</v>
      </c>
      <c r="U8" s="5">
        <v>0</v>
      </c>
      <c r="V8" s="5">
        <f t="shared" si="1"/>
        <v>109</v>
      </c>
      <c r="W8" s="5" t="s">
        <v>16</v>
      </c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</row>
    <row r="9" spans="1:38" ht="22.5" customHeight="1" x14ac:dyDescent="0.3">
      <c r="A9" s="20" t="s">
        <v>58</v>
      </c>
      <c r="B9" s="20" t="s">
        <v>59</v>
      </c>
      <c r="C9" s="21" t="s">
        <v>60</v>
      </c>
      <c r="D9" s="3" t="s">
        <v>27</v>
      </c>
      <c r="E9" s="4" t="s">
        <v>28</v>
      </c>
      <c r="F9" s="5">
        <f t="shared" si="0"/>
        <v>0</v>
      </c>
      <c r="G9" s="5">
        <f t="shared" si="0"/>
        <v>63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31</v>
      </c>
      <c r="N9" s="5">
        <v>0</v>
      </c>
      <c r="O9" s="5">
        <v>32</v>
      </c>
      <c r="P9" s="5">
        <v>27</v>
      </c>
      <c r="Q9" s="5">
        <v>1</v>
      </c>
      <c r="R9" s="5">
        <v>3</v>
      </c>
      <c r="S9" s="5">
        <v>1</v>
      </c>
      <c r="T9" s="5">
        <v>0</v>
      </c>
      <c r="U9" s="5">
        <v>1</v>
      </c>
      <c r="V9" s="5">
        <f t="shared" si="1"/>
        <v>96</v>
      </c>
      <c r="W9" s="5" t="s">
        <v>16</v>
      </c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</row>
    <row r="10" spans="1:38" ht="22.5" customHeight="1" x14ac:dyDescent="0.3">
      <c r="A10" s="20" t="s">
        <v>58</v>
      </c>
      <c r="B10" s="20" t="s">
        <v>59</v>
      </c>
      <c r="C10" s="21" t="s">
        <v>60</v>
      </c>
      <c r="D10" s="3" t="s">
        <v>29</v>
      </c>
      <c r="E10" s="4" t="s">
        <v>30</v>
      </c>
      <c r="F10" s="5">
        <f t="shared" si="0"/>
        <v>0</v>
      </c>
      <c r="G10" s="5">
        <f t="shared" si="0"/>
        <v>69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33</v>
      </c>
      <c r="N10" s="5">
        <v>0</v>
      </c>
      <c r="O10" s="5">
        <v>36</v>
      </c>
      <c r="P10" s="5">
        <v>26</v>
      </c>
      <c r="Q10" s="5">
        <v>6</v>
      </c>
      <c r="R10" s="5">
        <v>5</v>
      </c>
      <c r="S10" s="5">
        <v>3</v>
      </c>
      <c r="T10" s="5">
        <v>0</v>
      </c>
      <c r="U10" s="5">
        <v>0</v>
      </c>
      <c r="V10" s="5">
        <f t="shared" si="1"/>
        <v>109</v>
      </c>
      <c r="W10" s="5" t="s">
        <v>16</v>
      </c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</row>
    <row r="11" spans="1:38" ht="22.5" customHeight="1" x14ac:dyDescent="0.3">
      <c r="A11" s="20" t="s">
        <v>58</v>
      </c>
      <c r="B11" s="20" t="s">
        <v>59</v>
      </c>
      <c r="C11" s="21" t="s">
        <v>60</v>
      </c>
      <c r="D11" s="3" t="s">
        <v>31</v>
      </c>
      <c r="E11" s="4" t="s">
        <v>32</v>
      </c>
      <c r="F11" s="5">
        <f t="shared" si="0"/>
        <v>0</v>
      </c>
      <c r="G11" s="5">
        <f t="shared" si="0"/>
        <v>49</v>
      </c>
      <c r="H11" s="5">
        <v>0</v>
      </c>
      <c r="I11" s="5">
        <v>1</v>
      </c>
      <c r="J11" s="5">
        <v>0</v>
      </c>
      <c r="K11" s="5">
        <v>0</v>
      </c>
      <c r="L11" s="5">
        <v>0</v>
      </c>
      <c r="M11" s="5">
        <v>21</v>
      </c>
      <c r="N11" s="5">
        <v>0</v>
      </c>
      <c r="O11" s="5">
        <v>27</v>
      </c>
      <c r="P11" s="5">
        <v>27</v>
      </c>
      <c r="Q11" s="5">
        <v>0</v>
      </c>
      <c r="R11" s="5">
        <v>2</v>
      </c>
      <c r="S11" s="5">
        <v>2</v>
      </c>
      <c r="T11" s="5">
        <v>0</v>
      </c>
      <c r="U11" s="5">
        <v>0</v>
      </c>
      <c r="V11" s="5">
        <f t="shared" si="1"/>
        <v>80</v>
      </c>
      <c r="W11" s="5" t="s">
        <v>16</v>
      </c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</row>
    <row r="12" spans="1:38" ht="22.5" customHeight="1" x14ac:dyDescent="0.3">
      <c r="A12" s="20" t="s">
        <v>58</v>
      </c>
      <c r="B12" s="20" t="s">
        <v>59</v>
      </c>
      <c r="C12" s="21" t="s">
        <v>60</v>
      </c>
      <c r="D12" s="3" t="s">
        <v>33</v>
      </c>
      <c r="E12" s="4" t="s">
        <v>34</v>
      </c>
      <c r="F12" s="5">
        <f t="shared" si="0"/>
        <v>1</v>
      </c>
      <c r="G12" s="5">
        <f t="shared" si="0"/>
        <v>59</v>
      </c>
      <c r="H12" s="5">
        <v>0</v>
      </c>
      <c r="I12" s="5">
        <v>1</v>
      </c>
      <c r="J12" s="5">
        <v>0</v>
      </c>
      <c r="K12" s="5">
        <v>2</v>
      </c>
      <c r="L12" s="5">
        <v>0</v>
      </c>
      <c r="M12" s="5">
        <v>30</v>
      </c>
      <c r="N12" s="5">
        <v>1</v>
      </c>
      <c r="O12" s="5">
        <v>26</v>
      </c>
      <c r="P12" s="5">
        <v>27</v>
      </c>
      <c r="Q12" s="5">
        <v>3</v>
      </c>
      <c r="R12" s="5">
        <v>2</v>
      </c>
      <c r="S12" s="5">
        <v>4</v>
      </c>
      <c r="T12" s="5">
        <v>0</v>
      </c>
      <c r="U12" s="5">
        <v>1</v>
      </c>
      <c r="V12" s="5">
        <f t="shared" si="1"/>
        <v>97</v>
      </c>
      <c r="W12" s="5" t="s">
        <v>16</v>
      </c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</row>
    <row r="13" spans="1:38" ht="22.5" customHeight="1" x14ac:dyDescent="0.3">
      <c r="A13" s="20" t="s">
        <v>58</v>
      </c>
      <c r="B13" s="20" t="s">
        <v>59</v>
      </c>
      <c r="C13" s="21" t="s">
        <v>60</v>
      </c>
      <c r="D13" s="3" t="s">
        <v>35</v>
      </c>
      <c r="E13" s="4" t="s">
        <v>36</v>
      </c>
      <c r="F13" s="5">
        <f t="shared" si="0"/>
        <v>0</v>
      </c>
      <c r="G13" s="5">
        <f t="shared" si="0"/>
        <v>94</v>
      </c>
      <c r="H13" s="5">
        <v>0</v>
      </c>
      <c r="I13" s="5">
        <v>1</v>
      </c>
      <c r="J13" s="5">
        <v>0</v>
      </c>
      <c r="K13" s="5">
        <v>0</v>
      </c>
      <c r="L13" s="5">
        <v>0</v>
      </c>
      <c r="M13" s="5">
        <v>40</v>
      </c>
      <c r="N13" s="5">
        <v>0</v>
      </c>
      <c r="O13" s="5">
        <v>53</v>
      </c>
      <c r="P13" s="5">
        <v>47</v>
      </c>
      <c r="Q13" s="5">
        <v>5</v>
      </c>
      <c r="R13" s="5">
        <v>3</v>
      </c>
      <c r="S13" s="5">
        <v>6</v>
      </c>
      <c r="T13" s="5">
        <v>0</v>
      </c>
      <c r="U13" s="5">
        <v>0</v>
      </c>
      <c r="V13" s="5">
        <f t="shared" si="1"/>
        <v>155</v>
      </c>
      <c r="W13" s="5" t="s">
        <v>16</v>
      </c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</row>
    <row r="14" spans="1:38" ht="22.5" customHeight="1" x14ac:dyDescent="0.3">
      <c r="A14" s="20" t="s">
        <v>58</v>
      </c>
      <c r="B14" s="20" t="s">
        <v>59</v>
      </c>
      <c r="C14" s="21" t="s">
        <v>60</v>
      </c>
      <c r="D14" s="3" t="s">
        <v>37</v>
      </c>
      <c r="E14" s="4" t="s">
        <v>38</v>
      </c>
      <c r="F14" s="5">
        <f t="shared" si="0"/>
        <v>0</v>
      </c>
      <c r="G14" s="5">
        <f t="shared" si="0"/>
        <v>48</v>
      </c>
      <c r="H14" s="5">
        <v>0</v>
      </c>
      <c r="I14" s="5">
        <v>2</v>
      </c>
      <c r="J14" s="5">
        <v>0</v>
      </c>
      <c r="K14" s="5">
        <v>0</v>
      </c>
      <c r="L14" s="5">
        <v>0</v>
      </c>
      <c r="M14" s="5">
        <v>18</v>
      </c>
      <c r="N14" s="5">
        <v>0</v>
      </c>
      <c r="O14" s="5">
        <v>28</v>
      </c>
      <c r="P14" s="5">
        <v>26</v>
      </c>
      <c r="Q14" s="5">
        <v>1</v>
      </c>
      <c r="R14" s="5">
        <v>1</v>
      </c>
      <c r="S14" s="5">
        <v>2</v>
      </c>
      <c r="T14" s="5">
        <v>0</v>
      </c>
      <c r="U14" s="5">
        <v>0</v>
      </c>
      <c r="V14" s="5">
        <f t="shared" si="1"/>
        <v>78</v>
      </c>
      <c r="W14" s="5" t="s">
        <v>16</v>
      </c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</row>
    <row r="15" spans="1:38" ht="22.5" customHeight="1" x14ac:dyDescent="0.3">
      <c r="A15" s="20" t="s">
        <v>58</v>
      </c>
      <c r="B15" s="20" t="s">
        <v>59</v>
      </c>
      <c r="C15" s="21" t="s">
        <v>60</v>
      </c>
      <c r="D15" s="3" t="s">
        <v>39</v>
      </c>
      <c r="E15" s="4" t="s">
        <v>40</v>
      </c>
      <c r="F15" s="5">
        <f t="shared" si="0"/>
        <v>1</v>
      </c>
      <c r="G15" s="5">
        <f t="shared" si="0"/>
        <v>86</v>
      </c>
      <c r="H15" s="5">
        <v>0</v>
      </c>
      <c r="I15" s="5">
        <v>0</v>
      </c>
      <c r="J15" s="5">
        <v>0</v>
      </c>
      <c r="K15" s="5">
        <v>4</v>
      </c>
      <c r="L15" s="5">
        <v>0</v>
      </c>
      <c r="M15" s="5">
        <v>38</v>
      </c>
      <c r="N15" s="5">
        <v>1</v>
      </c>
      <c r="O15" s="5">
        <v>44</v>
      </c>
      <c r="P15" s="5">
        <v>30</v>
      </c>
      <c r="Q15" s="5">
        <v>9</v>
      </c>
      <c r="R15" s="5">
        <v>7</v>
      </c>
      <c r="S15" s="5">
        <v>4</v>
      </c>
      <c r="T15" s="5">
        <v>1</v>
      </c>
      <c r="U15" s="5">
        <v>2</v>
      </c>
      <c r="V15" s="5">
        <f t="shared" si="1"/>
        <v>140</v>
      </c>
      <c r="W15" s="5" t="s">
        <v>16</v>
      </c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</row>
    <row r="16" spans="1:38" ht="22.5" customHeight="1" x14ac:dyDescent="0.3">
      <c r="A16" s="20" t="s">
        <v>58</v>
      </c>
      <c r="B16" s="20" t="s">
        <v>59</v>
      </c>
      <c r="C16" s="21" t="s">
        <v>60</v>
      </c>
      <c r="D16" s="7" t="s">
        <v>41</v>
      </c>
      <c r="E16" s="4" t="s">
        <v>42</v>
      </c>
      <c r="F16" s="5">
        <f t="shared" si="0"/>
        <v>0</v>
      </c>
      <c r="G16" s="5">
        <f t="shared" si="0"/>
        <v>67</v>
      </c>
      <c r="H16" s="5">
        <v>0</v>
      </c>
      <c r="I16" s="5">
        <v>4</v>
      </c>
      <c r="J16" s="5">
        <v>0</v>
      </c>
      <c r="K16" s="5">
        <v>0</v>
      </c>
      <c r="L16" s="5">
        <v>0</v>
      </c>
      <c r="M16" s="5">
        <v>26</v>
      </c>
      <c r="N16" s="5">
        <v>0</v>
      </c>
      <c r="O16" s="5">
        <v>37</v>
      </c>
      <c r="P16" s="5">
        <v>31</v>
      </c>
      <c r="Q16" s="5">
        <v>1</v>
      </c>
      <c r="R16" s="5">
        <v>2</v>
      </c>
      <c r="S16" s="5">
        <v>0</v>
      </c>
      <c r="T16" s="5">
        <v>0</v>
      </c>
      <c r="U16" s="5">
        <v>1</v>
      </c>
      <c r="V16" s="5">
        <f t="shared" si="1"/>
        <v>102</v>
      </c>
      <c r="W16" s="5" t="s">
        <v>16</v>
      </c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</row>
    <row r="17" spans="1:38" ht="22.5" customHeight="1" x14ac:dyDescent="0.3">
      <c r="A17" s="20" t="s">
        <v>58</v>
      </c>
      <c r="B17" s="20" t="s">
        <v>59</v>
      </c>
      <c r="C17" s="21" t="s">
        <v>60</v>
      </c>
      <c r="D17" s="8">
        <v>1.47100694444444</v>
      </c>
      <c r="E17" s="4" t="s">
        <v>43</v>
      </c>
      <c r="F17" s="5">
        <f t="shared" si="0"/>
        <v>0</v>
      </c>
      <c r="G17" s="5">
        <f t="shared" si="0"/>
        <v>39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22</v>
      </c>
      <c r="N17" s="5">
        <v>0</v>
      </c>
      <c r="O17" s="5">
        <v>17</v>
      </c>
      <c r="P17" s="5">
        <v>19</v>
      </c>
      <c r="Q17" s="5">
        <v>0</v>
      </c>
      <c r="R17" s="5">
        <v>2</v>
      </c>
      <c r="S17" s="5">
        <v>0</v>
      </c>
      <c r="T17" s="5">
        <v>0</v>
      </c>
      <c r="U17" s="5">
        <v>0</v>
      </c>
      <c r="V17" s="5">
        <f t="shared" si="1"/>
        <v>60</v>
      </c>
      <c r="W17" s="5" t="s">
        <v>16</v>
      </c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</row>
    <row r="18" spans="1:38" ht="22.5" customHeight="1" x14ac:dyDescent="0.3">
      <c r="A18" s="20" t="s">
        <v>58</v>
      </c>
      <c r="B18" s="20" t="s">
        <v>59</v>
      </c>
      <c r="C18" s="21" t="s">
        <v>60</v>
      </c>
      <c r="D18" s="3" t="s">
        <v>44</v>
      </c>
      <c r="E18" s="4" t="s">
        <v>45</v>
      </c>
      <c r="F18" s="5">
        <f t="shared" si="0"/>
        <v>1</v>
      </c>
      <c r="G18" s="5">
        <f t="shared" si="0"/>
        <v>65</v>
      </c>
      <c r="H18" s="5">
        <v>0</v>
      </c>
      <c r="I18" s="5">
        <v>0</v>
      </c>
      <c r="J18" s="5">
        <v>0</v>
      </c>
      <c r="K18" s="5">
        <v>1</v>
      </c>
      <c r="L18" s="5">
        <v>0</v>
      </c>
      <c r="M18" s="5">
        <v>28</v>
      </c>
      <c r="N18" s="5">
        <v>1</v>
      </c>
      <c r="O18" s="5">
        <v>36</v>
      </c>
      <c r="P18" s="5">
        <v>37</v>
      </c>
      <c r="Q18" s="5">
        <v>1</v>
      </c>
      <c r="R18" s="5">
        <v>4</v>
      </c>
      <c r="S18" s="5">
        <v>0</v>
      </c>
      <c r="T18" s="5">
        <v>0</v>
      </c>
      <c r="U18" s="5">
        <v>0</v>
      </c>
      <c r="V18" s="5">
        <f t="shared" si="1"/>
        <v>108</v>
      </c>
      <c r="W18" s="5" t="s">
        <v>16</v>
      </c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</row>
    <row r="19" spans="1:38" ht="22.5" customHeight="1" x14ac:dyDescent="0.3">
      <c r="A19" s="20" t="s">
        <v>58</v>
      </c>
      <c r="B19" s="20" t="s">
        <v>59</v>
      </c>
      <c r="C19" s="21" t="s">
        <v>60</v>
      </c>
      <c r="D19" s="3" t="s">
        <v>46</v>
      </c>
      <c r="E19" s="4" t="s">
        <v>47</v>
      </c>
      <c r="F19" s="5">
        <f t="shared" si="0"/>
        <v>0</v>
      </c>
      <c r="G19" s="5">
        <f t="shared" si="0"/>
        <v>60</v>
      </c>
      <c r="H19" s="5">
        <v>0</v>
      </c>
      <c r="I19" s="5">
        <v>2</v>
      </c>
      <c r="J19" s="5">
        <v>0</v>
      </c>
      <c r="K19" s="5">
        <v>0</v>
      </c>
      <c r="L19" s="5">
        <v>0</v>
      </c>
      <c r="M19" s="5">
        <v>23</v>
      </c>
      <c r="N19" s="5">
        <v>0</v>
      </c>
      <c r="O19" s="5">
        <v>35</v>
      </c>
      <c r="P19" s="5">
        <v>32</v>
      </c>
      <c r="Q19" s="5">
        <v>1</v>
      </c>
      <c r="R19" s="5">
        <v>2</v>
      </c>
      <c r="S19" s="5">
        <v>3</v>
      </c>
      <c r="T19" s="5">
        <v>0</v>
      </c>
      <c r="U19" s="5">
        <v>0</v>
      </c>
      <c r="V19" s="5">
        <f t="shared" si="1"/>
        <v>98</v>
      </c>
      <c r="W19" s="5" t="s">
        <v>16</v>
      </c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</row>
    <row r="20" spans="1:38" ht="22.5" customHeight="1" x14ac:dyDescent="0.3">
      <c r="A20" s="20" t="s">
        <v>58</v>
      </c>
      <c r="B20" s="20" t="s">
        <v>59</v>
      </c>
      <c r="C20" s="21" t="s">
        <v>60</v>
      </c>
      <c r="D20" s="3" t="s">
        <v>48</v>
      </c>
      <c r="E20" s="4" t="s">
        <v>49</v>
      </c>
      <c r="F20" s="5">
        <f t="shared" si="0"/>
        <v>0</v>
      </c>
      <c r="G20" s="5">
        <f t="shared" si="0"/>
        <v>18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7</v>
      </c>
      <c r="N20" s="5">
        <v>0</v>
      </c>
      <c r="O20" s="5">
        <v>11</v>
      </c>
      <c r="P20" s="5">
        <v>13</v>
      </c>
      <c r="Q20" s="5">
        <v>0</v>
      </c>
      <c r="R20" s="5">
        <v>1</v>
      </c>
      <c r="S20" s="5">
        <v>0</v>
      </c>
      <c r="T20" s="5">
        <v>0</v>
      </c>
      <c r="U20" s="5">
        <v>0</v>
      </c>
      <c r="V20" s="5">
        <f t="shared" si="1"/>
        <v>32</v>
      </c>
      <c r="W20" s="5" t="s">
        <v>16</v>
      </c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</row>
    <row r="21" spans="1:38" ht="22.5" customHeight="1" x14ac:dyDescent="0.3">
      <c r="A21" s="20" t="s">
        <v>58</v>
      </c>
      <c r="B21" s="20" t="s">
        <v>59</v>
      </c>
      <c r="C21" s="21" t="s">
        <v>60</v>
      </c>
      <c r="D21" s="3" t="s">
        <v>50</v>
      </c>
      <c r="E21" s="4" t="s">
        <v>51</v>
      </c>
      <c r="F21" s="5">
        <f t="shared" si="0"/>
        <v>0</v>
      </c>
      <c r="G21" s="5">
        <f t="shared" si="0"/>
        <v>42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21</v>
      </c>
      <c r="N21" s="5">
        <v>0</v>
      </c>
      <c r="O21" s="5">
        <v>21</v>
      </c>
      <c r="P21" s="5">
        <v>23</v>
      </c>
      <c r="Q21" s="5">
        <v>0</v>
      </c>
      <c r="R21" s="5">
        <v>3</v>
      </c>
      <c r="S21" s="5">
        <v>0</v>
      </c>
      <c r="T21" s="5">
        <v>0</v>
      </c>
      <c r="U21" s="5">
        <v>2</v>
      </c>
      <c r="V21" s="5">
        <f t="shared" si="1"/>
        <v>70</v>
      </c>
      <c r="W21" s="5" t="s">
        <v>16</v>
      </c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</row>
    <row r="22" spans="1:38" ht="22.5" customHeight="1" x14ac:dyDescent="0.3">
      <c r="A22" s="20" t="s">
        <v>58</v>
      </c>
      <c r="B22" s="20" t="s">
        <v>59</v>
      </c>
      <c r="C22" s="21" t="s">
        <v>60</v>
      </c>
      <c r="D22" s="3" t="s">
        <v>52</v>
      </c>
      <c r="E22" s="4" t="s">
        <v>53</v>
      </c>
      <c r="F22" s="5">
        <f t="shared" si="0"/>
        <v>0</v>
      </c>
      <c r="G22" s="5">
        <f t="shared" si="0"/>
        <v>24</v>
      </c>
      <c r="H22" s="5">
        <v>0</v>
      </c>
      <c r="I22" s="5">
        <v>1</v>
      </c>
      <c r="J22" s="5">
        <v>0</v>
      </c>
      <c r="K22" s="5">
        <v>0</v>
      </c>
      <c r="L22" s="5">
        <v>0</v>
      </c>
      <c r="M22" s="5">
        <v>12</v>
      </c>
      <c r="N22" s="5">
        <v>0</v>
      </c>
      <c r="O22" s="5">
        <v>11</v>
      </c>
      <c r="P22" s="5">
        <v>16</v>
      </c>
      <c r="Q22" s="5">
        <v>0</v>
      </c>
      <c r="R22" s="5">
        <v>2</v>
      </c>
      <c r="S22" s="5">
        <v>0</v>
      </c>
      <c r="T22" s="5">
        <v>0</v>
      </c>
      <c r="U22" s="5">
        <v>1</v>
      </c>
      <c r="V22" s="5">
        <f t="shared" si="1"/>
        <v>43</v>
      </c>
      <c r="W22" s="5" t="s">
        <v>16</v>
      </c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</row>
    <row r="23" spans="1:38" ht="21.75" customHeight="1" x14ac:dyDescent="0.3">
      <c r="A23" s="28" t="s">
        <v>54</v>
      </c>
      <c r="B23" s="28"/>
      <c r="C23" s="28"/>
      <c r="D23" s="28"/>
      <c r="E23" s="29"/>
      <c r="F23" s="10">
        <f>SUM(F3:F22)</f>
        <v>4</v>
      </c>
      <c r="G23" s="10">
        <f>SUM(G3:G22)</f>
        <v>1118</v>
      </c>
      <c r="H23" s="10">
        <f t="shared" ref="H23:U23" si="2">SUM(H3:H22)</f>
        <v>0</v>
      </c>
      <c r="I23" s="10">
        <f t="shared" si="2"/>
        <v>21</v>
      </c>
      <c r="J23" s="10">
        <f t="shared" si="2"/>
        <v>0</v>
      </c>
      <c r="K23" s="10">
        <f t="shared" si="2"/>
        <v>8</v>
      </c>
      <c r="L23" s="10">
        <f t="shared" si="2"/>
        <v>0</v>
      </c>
      <c r="M23" s="10">
        <f t="shared" si="2"/>
        <v>484</v>
      </c>
      <c r="N23" s="10">
        <f t="shared" si="2"/>
        <v>4</v>
      </c>
      <c r="O23" s="10">
        <f t="shared" si="2"/>
        <v>605</v>
      </c>
      <c r="P23" s="10">
        <f t="shared" si="2"/>
        <v>573</v>
      </c>
      <c r="Q23" s="10">
        <f t="shared" si="2"/>
        <v>38</v>
      </c>
      <c r="R23" s="10">
        <f t="shared" si="2"/>
        <v>54</v>
      </c>
      <c r="S23" s="10">
        <f t="shared" si="2"/>
        <v>38</v>
      </c>
      <c r="T23" s="10">
        <f t="shared" si="2"/>
        <v>1</v>
      </c>
      <c r="U23" s="10">
        <f t="shared" si="2"/>
        <v>10</v>
      </c>
      <c r="V23" s="5">
        <f>SUM(H23:U23)</f>
        <v>1836</v>
      </c>
      <c r="W23" s="9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</row>
    <row r="24" spans="1:38" ht="15.75" customHeight="1" x14ac:dyDescent="0.3"/>
    <row r="25" spans="1:38" ht="15.75" customHeight="1" x14ac:dyDescent="0.3"/>
    <row r="26" spans="1:38" ht="15.75" customHeight="1" x14ac:dyDescent="0.3"/>
    <row r="27" spans="1:38" ht="15.75" customHeight="1" x14ac:dyDescent="0.3"/>
    <row r="28" spans="1:38" ht="15.75" customHeight="1" x14ac:dyDescent="0.3"/>
    <row r="29" spans="1:38" ht="15.75" customHeight="1" x14ac:dyDescent="0.3"/>
    <row r="30" spans="1:38" ht="15.75" customHeight="1" x14ac:dyDescent="0.3"/>
    <row r="31" spans="1:38" ht="15.75" customHeight="1" x14ac:dyDescent="0.3"/>
    <row r="32" spans="1:38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</sheetData>
  <mergeCells count="16">
    <mergeCell ref="C1:C2"/>
    <mergeCell ref="B1:B2"/>
    <mergeCell ref="A1:A2"/>
    <mergeCell ref="A23:E23"/>
    <mergeCell ref="D1:D2"/>
    <mergeCell ref="E1:E2"/>
    <mergeCell ref="F1:G1"/>
    <mergeCell ref="H1:I1"/>
    <mergeCell ref="J1:K1"/>
    <mergeCell ref="L1:M1"/>
    <mergeCell ref="N1:O1"/>
    <mergeCell ref="P1:Q1"/>
    <mergeCell ref="R1:S1"/>
    <mergeCell ref="T1:U1"/>
    <mergeCell ref="V1:V2"/>
    <mergeCell ref="W1:W2"/>
  </mergeCells>
  <phoneticPr fontId="14" type="noConversion"/>
  <pageMargins left="0.62992125984251968" right="0.39370078740157483" top="0.51181102362204722" bottom="0.59055118110236227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34. Lembaga Negeri Swasta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dimas diyanto</cp:lastModifiedBy>
  <dcterms:created xsi:type="dcterms:W3CDTF">2026-02-26T02:48:47Z</dcterms:created>
  <dcterms:modified xsi:type="dcterms:W3CDTF">2026-03-05T03:33:40Z</dcterms:modified>
</cp:coreProperties>
</file>