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8_{BED8E641-50A9-415E-819F-320D03829492}" xr6:coauthVersionLast="45" xr6:coauthVersionMax="45" xr10:uidLastSave="{00000000-0000-0000-0000-000000000000}"/>
  <bookViews>
    <workbookView xWindow="-120" yWindow="-120" windowWidth="29040" windowHeight="15840" xr2:uid="{1D69B592-C1F0-4960-93DA-935CBFABBE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" i="1" l="1"/>
  <c r="J5" i="1" l="1"/>
  <c r="J4" i="1"/>
  <c r="J3" i="1"/>
  <c r="J2" i="1"/>
</calcChain>
</file>

<file path=xl/sharedStrings.xml><?xml version="1.0" encoding="utf-8"?>
<sst xmlns="http://schemas.openxmlformats.org/spreadsheetml/2006/main" count="25" uniqueCount="17">
  <si>
    <t>No.</t>
  </si>
  <si>
    <t>Komponen Indeks Infrastruktur Pekerjaan Umum</t>
  </si>
  <si>
    <t>Nilai Maksimal</t>
  </si>
  <si>
    <t>Bobot Tiap Komponen</t>
  </si>
  <si>
    <t>Skor Perolehan</t>
  </si>
  <si>
    <t>Bobot Perolehan</t>
  </si>
  <si>
    <t>Realisasi Persentase Jalan dalam Kondisi Mantap</t>
  </si>
  <si>
    <t>Realisasi Persentase luas daerah irigasi kewenangan kabupaten/kota yang dilayani oleh jaringan irigasi</t>
  </si>
  <si>
    <t>Realisasi Persentase luas kawasan permukiman rawan banjir yang terlindungi oleh infrastruktur pengendalian banjir di WS Kewenangan Kab/Kota</t>
  </si>
  <si>
    <t>Realisasi Persentase pemenuhan infrastruktur keciptakaryaan sesuai standar teknis</t>
  </si>
  <si>
    <t>JUMLAH</t>
  </si>
  <si>
    <t>Provinsi</t>
  </si>
  <si>
    <t>Kab</t>
  </si>
  <si>
    <t>Kode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</si>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</sst>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67735-0ABD-43DE-8188-07BC69F5050D}">
  <dimension ref="A1:J6"/>
  <sheetViews>
    <sheetView tabSelected="1" workbookViewId="0">
      <selection activeCell="J7" sqref="J7"/>
    </sheetView>
  </sheetViews>
  <sheetFormatPr defaultRowHeight="15" x14ac:dyDescent="0.25"/>
  <cols>
    <col min="1" max="1" width="10.85546875" bestFit="1" customWidth="1"/>
    <col min="5" max="5" width="6.42578125" customWidth="1"/>
    <col min="6" max="6" width="64.5703125" style="15" customWidth="1"/>
    <col min="7" max="7" width="10.28515625" style="15" bestFit="1" customWidth="1"/>
    <col min="8" max="8" width="11.7109375" style="15" bestFit="1" customWidth="1"/>
    <col min="9" max="10" width="11" style="15" bestFit="1" customWidth="1"/>
  </cols>
  <sheetData>
    <row r="1" spans="1:10" ht="31.5" x14ac:dyDescent="0.25">
      <c r="A1" s="17" t="s">
        <v>11</v>
      </c>
      <c r="B1" s="17" t="s">
        <v>12</v>
      </c>
      <c r="C1" s="17" t="s">
        <v>13</v>
      </c>
      <c r="D1" s="17" t="s">
        <v>14</v>
      </c>
      <c r="E1" s="10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1" t="s">
        <v>5</v>
      </c>
    </row>
    <row r="2" spans="1:10" ht="15.75" x14ac:dyDescent="0.25">
      <c r="A2" s="16" t="s">
        <v>15</v>
      </c>
      <c r="B2" s="16" t="s">
        <v>16</v>
      </c>
      <c r="C2" s="16">
        <v>3518</v>
      </c>
      <c r="D2" s="16">
        <v>2025</v>
      </c>
      <c r="E2" s="11">
        <v>1</v>
      </c>
      <c r="F2" s="3" t="s">
        <v>6</v>
      </c>
      <c r="G2" s="2">
        <v>100</v>
      </c>
      <c r="H2" s="2">
        <v>25</v>
      </c>
      <c r="I2" s="2">
        <v>73.510000000000005</v>
      </c>
      <c r="J2" s="4">
        <f>I2/G2*H2</f>
        <v>18.377500000000001</v>
      </c>
    </row>
    <row r="3" spans="1:10" ht="31.5" x14ac:dyDescent="0.25">
      <c r="A3" s="16" t="s">
        <v>15</v>
      </c>
      <c r="B3" s="16" t="s">
        <v>16</v>
      </c>
      <c r="C3" s="16">
        <v>3518</v>
      </c>
      <c r="D3" s="16">
        <v>2025</v>
      </c>
      <c r="E3" s="12">
        <v>2</v>
      </c>
      <c r="F3" s="6" t="s">
        <v>7</v>
      </c>
      <c r="G3" s="5">
        <v>100</v>
      </c>
      <c r="H3" s="5">
        <v>25</v>
      </c>
      <c r="I3" s="7">
        <v>75.37</v>
      </c>
      <c r="J3" s="4">
        <f>I3/G3*H3</f>
        <v>18.842500000000001</v>
      </c>
    </row>
    <row r="4" spans="1:10" ht="47.25" x14ac:dyDescent="0.25">
      <c r="A4" s="16" t="s">
        <v>15</v>
      </c>
      <c r="B4" s="16" t="s">
        <v>16</v>
      </c>
      <c r="C4" s="16">
        <v>3518</v>
      </c>
      <c r="D4" s="16">
        <v>2025</v>
      </c>
      <c r="E4" s="12">
        <v>3</v>
      </c>
      <c r="F4" s="6" t="s">
        <v>8</v>
      </c>
      <c r="G4" s="5">
        <v>100</v>
      </c>
      <c r="H4" s="5">
        <v>25</v>
      </c>
      <c r="I4" s="5">
        <v>75.94</v>
      </c>
      <c r="J4" s="4">
        <f>I4/G4*H4</f>
        <v>18.984999999999999</v>
      </c>
    </row>
    <row r="5" spans="1:10" ht="31.5" x14ac:dyDescent="0.25">
      <c r="A5" s="16" t="s">
        <v>15</v>
      </c>
      <c r="B5" s="16" t="s">
        <v>16</v>
      </c>
      <c r="C5" s="16">
        <v>3518</v>
      </c>
      <c r="D5" s="16">
        <v>2025</v>
      </c>
      <c r="E5" s="13">
        <v>4</v>
      </c>
      <c r="F5" s="9" t="s">
        <v>9</v>
      </c>
      <c r="G5" s="8">
        <v>100</v>
      </c>
      <c r="H5" s="8">
        <v>25</v>
      </c>
      <c r="I5" s="8">
        <v>81.12</v>
      </c>
      <c r="J5" s="4">
        <f>I5/G5*H5</f>
        <v>20.28</v>
      </c>
    </row>
    <row r="6" spans="1:10" ht="15.75" x14ac:dyDescent="0.25">
      <c r="A6" s="16" t="s">
        <v>15</v>
      </c>
      <c r="B6" s="16" t="s">
        <v>16</v>
      </c>
      <c r="C6" s="16">
        <v>3518</v>
      </c>
      <c r="D6" s="16">
        <v>2025</v>
      </c>
      <c r="E6" s="14" t="s">
        <v>10</v>
      </c>
      <c r="F6" s="14"/>
      <c r="G6" s="14"/>
      <c r="H6" s="14"/>
      <c r="I6" s="14"/>
      <c r="J6" s="4">
        <f>SUM(J2:J5)</f>
        <v>76.484999999999999</v>
      </c>
    </row>
  </sheetData>
  <mergeCells count="1">
    <mergeCell ref="E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2026-02-20T03:26:00Z</dcterms:created>
  <dcterms:modified xsi:type="dcterms:W3CDTF">2026-02-20T03:28:42Z</dcterms:modified>
</cp:coreProperties>
</file>