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4" i="1" l="1"/>
  <c r="E14" i="1"/>
  <c r="G13" i="1"/>
  <c r="G12" i="1"/>
  <c r="G11" i="1"/>
  <c r="G10" i="1"/>
  <c r="G9" i="1"/>
  <c r="G8" i="1"/>
  <c r="G7" i="1"/>
  <c r="G6" i="1"/>
  <c r="G5" i="1"/>
  <c r="G4" i="1"/>
  <c r="G3" i="1"/>
  <c r="G2" i="1"/>
  <c r="G14" i="1" l="1"/>
</calcChain>
</file>

<file path=xl/sharedStrings.xml><?xml version="1.0" encoding="utf-8"?>
<sst xmlns="http://schemas.openxmlformats.org/spreadsheetml/2006/main" count="58" uniqueCount="24">
  <si>
    <t>provinsi</t>
  </si>
  <si>
    <t>kabupaten</t>
  </si>
  <si>
    <t>tahun</t>
  </si>
  <si>
    <t>bulan</t>
  </si>
  <si>
    <t>satuan</t>
  </si>
  <si>
    <t>Jawa Timur</t>
  </si>
  <si>
    <t>Nganjuk</t>
  </si>
  <si>
    <t>Januari</t>
  </si>
  <si>
    <t>%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</si>
  <si>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</si>
  <si>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</si>
  <si>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</si>
  <si>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</si>
  <si>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</si>
  <si>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</si>
  <si>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</si>
  <si>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</si>
  <si>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</si>
  <si>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</si>
  <si>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</si>
  <si>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Jumlah TRIBULAN I, II, III, IV</t>
  </si>
  <si>
    <t>pendapatan (rupiah)</t>
  </si>
  <si>
    <t>belanja operasional (rupiah)</t>
  </si>
  <si>
    <t>cost recovery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</si>
</sst>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 * #,##0_ ;_ * \-#,##0_ ;_ * &quot;-&quot;_ ;_ @_ "/>
    <numFmt numFmtId="165" formatCode="_(* #,##0.00_);_(* \(#,##0.00\);_(* &quot;-&quot;_);_(@_)"/>
    <numFmt numFmtId="166" formatCode="_ * #,##0.00_ ;_ * \-#,##0.00_ ;_ * &quot;-&quot;_ ;_ @_ "/>
  </numFmts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165" fontId="3" fillId="0" borderId="1" xfId="2" applyNumberFormat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165" fontId="4" fillId="0" borderId="1" xfId="2" applyNumberFormat="1" applyFont="1" applyBorder="1" applyAlignment="1">
      <alignment vertical="center"/>
    </xf>
    <xf numFmtId="43" fontId="4" fillId="0" borderId="1" xfId="2" applyNumberFormat="1" applyFont="1" applyBorder="1" applyAlignment="1">
      <alignment vertical="center"/>
    </xf>
    <xf numFmtId="166" fontId="5" fillId="0" borderId="1" xfId="2" applyNumberFormat="1" applyFont="1" applyBorder="1" applyAlignment="1">
      <alignment vertical="center"/>
    </xf>
    <xf numFmtId="0" fontId="3" fillId="0" borderId="1" xfId="1" applyFont="1" applyFill="1" applyBorder="1" applyAlignment="1">
      <alignment horizontal="left" vertical="center"/>
    </xf>
  </cellXfs>
  <cellStyles count="3">
    <cellStyle name="Comma [0] 5" xfId="2"/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L7" sqref="L7"/>
    </sheetView>
  </sheetViews>
  <sheetFormatPr defaultRowHeight="15" x14ac:dyDescent="0.25"/>
  <cols>
    <col min="1" max="1" width="11.42578125" customWidth="1"/>
    <col min="2" max="2" width="11.5703125" customWidth="1"/>
    <col min="3" max="3" width="6.7109375" bestFit="1" customWidth="1"/>
    <col min="4" max="4" width="10.85546875" bestFit="1" customWidth="1"/>
    <col min="5" max="5" width="18.28515625" customWidth="1"/>
    <col min="6" max="6" width="18.7109375" customWidth="1"/>
    <col min="7" max="7" width="10" bestFit="1" customWidth="1"/>
    <col min="8" max="8" width="7.7109375" bestFit="1" customWidth="1"/>
  </cols>
  <sheetData>
    <row r="1" spans="1:8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21</v>
      </c>
      <c r="F1" s="1" t="s">
        <v>22</v>
      </c>
      <c r="G1" s="1" t="s">
        <v>23</v>
      </c>
      <c r="H1" s="1" t="s">
        <v>4</v>
      </c>
    </row>
    <row r="2" spans="1:8" x14ac:dyDescent="0.25">
      <c r="A2" s="2" t="s">
        <v>5</v>
      </c>
      <c r="B2" s="2" t="s">
        <v>6</v>
      </c>
      <c r="C2" s="2">
        <v>2022</v>
      </c>
      <c r="D2" s="12" t="s">
        <v>7</v>
      </c>
      <c r="E2" s="9">
        <v>2445431152.46</v>
      </c>
      <c r="F2" s="9">
        <v>4701922367</v>
      </c>
      <c r="G2" s="3">
        <f t="shared" ref="G2:G14" si="0">E2/F2*100</f>
        <v>52.009177557312057</v>
      </c>
      <c r="H2" s="4" t="s">
        <v>8</v>
      </c>
    </row>
    <row r="3" spans="1:8" x14ac:dyDescent="0.25">
      <c r="A3" s="2" t="s">
        <v>5</v>
      </c>
      <c r="B3" s="2" t="s">
        <v>6</v>
      </c>
      <c r="C3" s="2">
        <v>2022</v>
      </c>
      <c r="D3" s="12" t="s">
        <v>9</v>
      </c>
      <c r="E3" s="9">
        <v>1381894767.71</v>
      </c>
      <c r="F3" s="9">
        <v>17027199584.459999</v>
      </c>
      <c r="G3" s="3">
        <f t="shared" si="0"/>
        <v>8.1158076573624971</v>
      </c>
      <c r="H3" s="4" t="s">
        <v>8</v>
      </c>
    </row>
    <row r="4" spans="1:8" x14ac:dyDescent="0.25">
      <c r="A4" s="2" t="s">
        <v>5</v>
      </c>
      <c r="B4" s="2" t="s">
        <v>6</v>
      </c>
      <c r="C4" s="2">
        <v>2022</v>
      </c>
      <c r="D4" s="12" t="s">
        <v>10</v>
      </c>
      <c r="E4" s="9">
        <v>3795221048.48</v>
      </c>
      <c r="F4" s="9">
        <v>7322871721</v>
      </c>
      <c r="G4" s="3">
        <f t="shared" si="0"/>
        <v>51.826949768850113</v>
      </c>
      <c r="H4" s="4" t="s">
        <v>8</v>
      </c>
    </row>
    <row r="5" spans="1:8" x14ac:dyDescent="0.25">
      <c r="A5" s="2" t="s">
        <v>5</v>
      </c>
      <c r="B5" s="2" t="s">
        <v>6</v>
      </c>
      <c r="C5" s="2">
        <v>2022</v>
      </c>
      <c r="D5" s="12" t="s">
        <v>11</v>
      </c>
      <c r="E5" s="9">
        <v>49408891425.279999</v>
      </c>
      <c r="F5" s="9">
        <v>11255032909</v>
      </c>
      <c r="G5" s="3">
        <f t="shared" si="0"/>
        <v>438.99375350355984</v>
      </c>
      <c r="H5" s="4" t="s">
        <v>8</v>
      </c>
    </row>
    <row r="6" spans="1:8" x14ac:dyDescent="0.25">
      <c r="A6" s="2" t="s">
        <v>5</v>
      </c>
      <c r="B6" s="2" t="s">
        <v>6</v>
      </c>
      <c r="C6" s="2">
        <v>2022</v>
      </c>
      <c r="D6" s="12" t="s">
        <v>12</v>
      </c>
      <c r="E6" s="9">
        <v>5781966907.2399998</v>
      </c>
      <c r="F6" s="9">
        <v>6178247873.5100002</v>
      </c>
      <c r="G6" s="3">
        <f t="shared" si="0"/>
        <v>93.58586812340269</v>
      </c>
      <c r="H6" s="4" t="s">
        <v>8</v>
      </c>
    </row>
    <row r="7" spans="1:8" x14ac:dyDescent="0.25">
      <c r="A7" s="2" t="s">
        <v>5</v>
      </c>
      <c r="B7" s="2" t="s">
        <v>6</v>
      </c>
      <c r="C7" s="2">
        <v>2022</v>
      </c>
      <c r="D7" s="12" t="s">
        <v>13</v>
      </c>
      <c r="E7" s="9">
        <v>15632122396.15</v>
      </c>
      <c r="F7" s="9">
        <v>16067094768.02</v>
      </c>
      <c r="G7" s="3">
        <f t="shared" si="0"/>
        <v>97.292775214497567</v>
      </c>
      <c r="H7" s="4" t="s">
        <v>8</v>
      </c>
    </row>
    <row r="8" spans="1:8" x14ac:dyDescent="0.25">
      <c r="A8" s="2" t="s">
        <v>5</v>
      </c>
      <c r="B8" s="2" t="s">
        <v>6</v>
      </c>
      <c r="C8" s="2">
        <v>2022</v>
      </c>
      <c r="D8" s="12" t="s">
        <v>14</v>
      </c>
      <c r="E8" s="9">
        <v>8339474361.6199999</v>
      </c>
      <c r="F8" s="9">
        <v>7788048469.5100002</v>
      </c>
      <c r="G8" s="3">
        <f t="shared" si="0"/>
        <v>107.0804116624186</v>
      </c>
      <c r="H8" s="4" t="s">
        <v>8</v>
      </c>
    </row>
    <row r="9" spans="1:8" x14ac:dyDescent="0.25">
      <c r="A9" s="2" t="s">
        <v>5</v>
      </c>
      <c r="B9" s="2" t="s">
        <v>6</v>
      </c>
      <c r="C9" s="2">
        <v>2022</v>
      </c>
      <c r="D9" s="12" t="s">
        <v>15</v>
      </c>
      <c r="E9" s="9">
        <v>2125882746.4200001</v>
      </c>
      <c r="F9" s="9">
        <v>8173167413.5100002</v>
      </c>
      <c r="G9" s="3">
        <f t="shared" si="0"/>
        <v>26.010512679649505</v>
      </c>
      <c r="H9" s="4" t="s">
        <v>8</v>
      </c>
    </row>
    <row r="10" spans="1:8" x14ac:dyDescent="0.25">
      <c r="A10" s="2" t="s">
        <v>5</v>
      </c>
      <c r="B10" s="2" t="s">
        <v>6</v>
      </c>
      <c r="C10" s="2">
        <v>2022</v>
      </c>
      <c r="D10" s="12" t="s">
        <v>16</v>
      </c>
      <c r="E10" s="9">
        <v>15280461446.1</v>
      </c>
      <c r="F10" s="9">
        <v>6326552278.0100002</v>
      </c>
      <c r="G10" s="3">
        <f t="shared" si="0"/>
        <v>241.52904733297214</v>
      </c>
      <c r="H10" s="4" t="s">
        <v>8</v>
      </c>
    </row>
    <row r="11" spans="1:8" x14ac:dyDescent="0.25">
      <c r="A11" s="2" t="s">
        <v>5</v>
      </c>
      <c r="B11" s="2" t="s">
        <v>6</v>
      </c>
      <c r="C11" s="2">
        <v>2022</v>
      </c>
      <c r="D11" s="12" t="s">
        <v>17</v>
      </c>
      <c r="E11" s="9">
        <v>3153924171.1300001</v>
      </c>
      <c r="F11" s="10">
        <v>14393898363.51</v>
      </c>
      <c r="G11" s="3">
        <f t="shared" si="0"/>
        <v>21.911535648504504</v>
      </c>
      <c r="H11" s="4" t="s">
        <v>8</v>
      </c>
    </row>
    <row r="12" spans="1:8" x14ac:dyDescent="0.25">
      <c r="A12" s="2" t="s">
        <v>5</v>
      </c>
      <c r="B12" s="2" t="s">
        <v>6</v>
      </c>
      <c r="C12" s="2">
        <v>2022</v>
      </c>
      <c r="D12" s="12" t="s">
        <v>18</v>
      </c>
      <c r="E12" s="9">
        <v>11236008323.780001</v>
      </c>
      <c r="F12" s="10">
        <v>21408747294.009998</v>
      </c>
      <c r="G12" s="3">
        <f t="shared" si="0"/>
        <v>52.483259153251574</v>
      </c>
      <c r="H12" s="4" t="s">
        <v>8</v>
      </c>
    </row>
    <row r="13" spans="1:8" x14ac:dyDescent="0.25">
      <c r="A13" s="2" t="s">
        <v>5</v>
      </c>
      <c r="B13" s="2" t="s">
        <v>6</v>
      </c>
      <c r="C13" s="2">
        <v>2022</v>
      </c>
      <c r="D13" s="12" t="s">
        <v>19</v>
      </c>
      <c r="E13" s="10">
        <v>9207162608.1100006</v>
      </c>
      <c r="F13" s="10">
        <v>14728124519.549999</v>
      </c>
      <c r="G13" s="3">
        <f t="shared" si="0"/>
        <v>62.51415511790713</v>
      </c>
      <c r="H13" s="4" t="s">
        <v>8</v>
      </c>
    </row>
    <row r="14" spans="1:8" x14ac:dyDescent="0.25">
      <c r="A14" s="5" t="s">
        <v>20</v>
      </c>
      <c r="B14" s="6"/>
      <c r="C14" s="6"/>
      <c r="D14" s="7"/>
      <c r="E14" s="11">
        <f>SUM(E2:E13)</f>
        <v>127788441354.48</v>
      </c>
      <c r="F14" s="11">
        <f t="shared" ref="F14" si="1">SUM(F2:F13)</f>
        <v>135370907561.08998</v>
      </c>
      <c r="G14" s="3">
        <f t="shared" si="0"/>
        <v>94.398747601519787</v>
      </c>
      <c r="H14" s="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2023-03-14T02:18:18Z</dcterms:created>
  <dcterms:modified xsi:type="dcterms:W3CDTF">2023-06-13T04:51:32Z</dcterms:modified>
</cp:coreProperties>
</file>