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8. Dinas PPKB\edit\"/>
    </mc:Choice>
  </mc:AlternateContent>
  <xr:revisionPtr revIDLastSave="0" documentId="13_ncr:1_{C746A834-A074-4D46-AFDD-4981703D3391}" xr6:coauthVersionLast="45" xr6:coauthVersionMax="45" xr10:uidLastSave="{00000000-0000-0000-0000-000000000000}"/>
  <bookViews>
    <workbookView xWindow="-120" yWindow="-120" windowWidth="29040" windowHeight="15840" xr2:uid="{8D7182E0-288C-4C26-A9FF-3818C5E98D7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85" i="1" l="1"/>
  <c r="H85" i="1"/>
  <c r="G85" i="1"/>
  <c r="I64" i="1"/>
  <c r="H64" i="1"/>
  <c r="G64" i="1"/>
  <c r="I43" i="1"/>
  <c r="H43" i="1"/>
  <c r="G43" i="1"/>
  <c r="I22" i="1"/>
  <c r="H22" i="1"/>
  <c r="G22" i="1"/>
</calcChain>
</file>

<file path=xl/sharedStrings.xml><?xml version="1.0" encoding="utf-8"?>
<sst xmlns="http://schemas.openxmlformats.org/spreadsheetml/2006/main" count="343" uniqueCount="57">
  <si>
    <t>Kode Referensi</t>
  </si>
  <si>
    <t>Kecamatan</t>
  </si>
  <si>
    <t>Tahun</t>
  </si>
  <si>
    <t>Tribulan</t>
  </si>
  <si>
    <t>35.18.01</t>
  </si>
  <si>
    <t xml:space="preserve"> Sawahan</t>
  </si>
  <si>
    <t>I</t>
  </si>
  <si>
    <t>35.18.02</t>
  </si>
  <si>
    <t xml:space="preserve"> Ngetos</t>
  </si>
  <si>
    <t>35.18.03</t>
  </si>
  <si>
    <t xml:space="preserve"> Berbek</t>
  </si>
  <si>
    <t>35.18.04</t>
  </si>
  <si>
    <t xml:space="preserve"> Loceret</t>
  </si>
  <si>
    <t>35.18.05</t>
  </si>
  <si>
    <t xml:space="preserve"> Pace</t>
  </si>
  <si>
    <t>35.18.06</t>
  </si>
  <si>
    <t xml:space="preserve"> Prambon</t>
  </si>
  <si>
    <t>35.18.07</t>
  </si>
  <si>
    <t xml:space="preserve"> Ngronggot</t>
  </si>
  <si>
    <t>35.18.08</t>
  </si>
  <si>
    <t xml:space="preserve"> Kertosono</t>
  </si>
  <si>
    <t>35.18.09</t>
  </si>
  <si>
    <t xml:space="preserve"> Patianrowo</t>
  </si>
  <si>
    <t>35.18.10</t>
  </si>
  <si>
    <t xml:space="preserve"> Baron</t>
  </si>
  <si>
    <t>35.18.11</t>
  </si>
  <si>
    <t xml:space="preserve"> Tanjunganom</t>
  </si>
  <si>
    <t>35.18.12</t>
  </si>
  <si>
    <t xml:space="preserve"> Sukomoro</t>
  </si>
  <si>
    <t>35.18.13</t>
  </si>
  <si>
    <t xml:space="preserve"> Nganjuk</t>
  </si>
  <si>
    <t>35.18.14</t>
  </si>
  <si>
    <t xml:space="preserve"> Bagor</t>
  </si>
  <si>
    <t>35.18.15</t>
  </si>
  <si>
    <t xml:space="preserve"> Wilangan</t>
  </si>
  <si>
    <t>35.18.16</t>
  </si>
  <si>
    <t xml:space="preserve"> Rejoso</t>
  </si>
  <si>
    <t>35.18.17</t>
  </si>
  <si>
    <t xml:space="preserve"> Gondang</t>
  </si>
  <si>
    <t>35.18.18</t>
  </si>
  <si>
    <t xml:space="preserve"> Ngluyu</t>
  </si>
  <si>
    <t>35.18.19</t>
  </si>
  <si>
    <t xml:space="preserve"> Lengkong</t>
  </si>
  <si>
    <t>35.18.20</t>
  </si>
  <si>
    <t xml:space="preserve"> Jatikalen</t>
  </si>
  <si>
    <t>*Sumber :</t>
  </si>
  <si>
    <t>II</t>
  </si>
  <si>
    <t>III</t>
  </si>
  <si>
    <t>IV</t>
  </si>
  <si>
    <t>Data Laporan Sistem Informasi Keluarga (SIGA) Dinas Pengendalian Penduduk dan Keluarga Berencana Kabupaten Nganjuk Tahun 2025 (Download per 6 Januari 2026)</t>
  </si>
  <si>
    <t>Prov</t>
  </si>
  <si>
    <t>Kab</t>
  </si>
  <si>
    <t>Jatim</t>
  </si>
  <si>
    <t>Nganjuk</t>
  </si>
  <si>
    <t>Jumlah Peserta KB Aktif</t>
  </si>
  <si>
    <t>Laki-Laki</t>
  </si>
  <si>
    <t xml:space="preserve">Perempuan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</si>
</sst>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rgb="FF202122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9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1" fillId="3" borderId="1" xfId="0" applyFont="1" applyFill="1" applyBorder="1" applyAlignment="1">
      <alignment horizontal="center" vertical="center" wrapText="1"/>
    </xf>
    <xf numFmtId="3" fontId="1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/>
    <xf numFmtId="0" fontId="3" fillId="0" borderId="0" xfId="0" applyFont="1" applyAlignment="1">
      <alignment horizontal="justify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F623B-9B15-4E2A-9D5E-13F1D9D6569C}">
  <dimension ref="A1:I86"/>
  <sheetViews>
    <sheetView tabSelected="1" topLeftCell="A58" workbookViewId="0">
      <selection activeCell="A88" sqref="A88:A89"/>
    </sheetView>
  </sheetViews>
  <sheetFormatPr defaultRowHeight="15" x14ac:dyDescent="0.25"/>
  <cols>
    <col min="1" max="1" width="12.7109375" customWidth="1"/>
    <col min="3" max="3" width="12.5703125" customWidth="1"/>
    <col min="4" max="4" width="16.140625" customWidth="1"/>
    <col min="5" max="5" width="8.5703125" customWidth="1"/>
    <col min="6" max="6" width="11.28515625" customWidth="1"/>
    <col min="7" max="7" width="18.42578125" bestFit="1" customWidth="1"/>
    <col min="8" max="8" width="12" customWidth="1"/>
    <col min="9" max="9" width="15.42578125" customWidth="1"/>
  </cols>
  <sheetData>
    <row r="1" spans="1:9" ht="78.75" x14ac:dyDescent="0.25">
      <c r="A1" s="13" t="s">
        <v>50</v>
      </c>
      <c r="B1" s="13" t="s">
        <v>51</v>
      </c>
      <c r="C1" s="1" t="s">
        <v>0</v>
      </c>
      <c r="D1" s="1" t="s">
        <v>1</v>
      </c>
      <c r="E1" s="2" t="s">
        <v>2</v>
      </c>
      <c r="F1" s="1" t="s">
        <v>3</v>
      </c>
      <c r="G1" s="1" t="s">
        <v>54</v>
      </c>
      <c r="H1" s="1" t="s">
        <v>55</v>
      </c>
      <c r="I1" s="1" t="s">
        <v>56</v>
      </c>
    </row>
    <row r="2" spans="1:9" ht="15.75" x14ac:dyDescent="0.25">
      <c r="A2" s="14" t="s">
        <v>52</v>
      </c>
      <c r="B2" s="14" t="s">
        <v>53</v>
      </c>
      <c r="C2" s="3" t="s">
        <v>4</v>
      </c>
      <c r="D2" s="4" t="s">
        <v>5</v>
      </c>
      <c r="E2" s="5">
        <v>2025</v>
      </c>
      <c r="F2" s="6" t="s">
        <v>6</v>
      </c>
      <c r="G2" s="7">
        <v>4688</v>
      </c>
      <c r="H2" s="7">
        <v>59</v>
      </c>
      <c r="I2" s="7">
        <v>4629</v>
      </c>
    </row>
    <row r="3" spans="1:9" ht="15.75" x14ac:dyDescent="0.25">
      <c r="A3" s="14" t="s">
        <v>52</v>
      </c>
      <c r="B3" s="14" t="s">
        <v>53</v>
      </c>
      <c r="C3" s="3" t="s">
        <v>7</v>
      </c>
      <c r="D3" s="4" t="s">
        <v>8</v>
      </c>
      <c r="E3" s="8"/>
      <c r="F3" s="4"/>
      <c r="G3" s="7">
        <v>4532</v>
      </c>
      <c r="H3" s="7">
        <v>67</v>
      </c>
      <c r="I3" s="7">
        <v>4465</v>
      </c>
    </row>
    <row r="4" spans="1:9" ht="15.75" x14ac:dyDescent="0.25">
      <c r="A4" s="14" t="s">
        <v>52</v>
      </c>
      <c r="B4" s="14" t="s">
        <v>53</v>
      </c>
      <c r="C4" s="3" t="s">
        <v>9</v>
      </c>
      <c r="D4" s="4" t="s">
        <v>10</v>
      </c>
      <c r="E4" s="8"/>
      <c r="F4" s="4"/>
      <c r="G4" s="7">
        <v>7700</v>
      </c>
      <c r="H4" s="7">
        <v>238</v>
      </c>
      <c r="I4" s="7">
        <v>7462</v>
      </c>
    </row>
    <row r="5" spans="1:9" ht="15.75" x14ac:dyDescent="0.25">
      <c r="A5" s="14" t="s">
        <v>52</v>
      </c>
      <c r="B5" s="14" t="s">
        <v>53</v>
      </c>
      <c r="C5" s="3" t="s">
        <v>11</v>
      </c>
      <c r="D5" s="4" t="s">
        <v>12</v>
      </c>
      <c r="E5" s="8"/>
      <c r="F5" s="4"/>
      <c r="G5" s="7">
        <v>8117</v>
      </c>
      <c r="H5" s="7">
        <v>235</v>
      </c>
      <c r="I5" s="7">
        <v>7882</v>
      </c>
    </row>
    <row r="6" spans="1:9" ht="15.75" x14ac:dyDescent="0.25">
      <c r="A6" s="14" t="s">
        <v>52</v>
      </c>
      <c r="B6" s="14" t="s">
        <v>53</v>
      </c>
      <c r="C6" s="3" t="s">
        <v>13</v>
      </c>
      <c r="D6" s="4" t="s">
        <v>14</v>
      </c>
      <c r="E6" s="8"/>
      <c r="F6" s="4"/>
      <c r="G6" s="7">
        <v>7551</v>
      </c>
      <c r="H6" s="7">
        <v>159</v>
      </c>
      <c r="I6" s="7">
        <v>7392</v>
      </c>
    </row>
    <row r="7" spans="1:9" ht="15.75" x14ac:dyDescent="0.25">
      <c r="A7" s="14" t="s">
        <v>52</v>
      </c>
      <c r="B7" s="14" t="s">
        <v>53</v>
      </c>
      <c r="C7" s="3" t="s">
        <v>15</v>
      </c>
      <c r="D7" s="4" t="s">
        <v>16</v>
      </c>
      <c r="E7" s="8"/>
      <c r="F7" s="4"/>
      <c r="G7" s="7">
        <v>7636</v>
      </c>
      <c r="H7" s="7">
        <v>378</v>
      </c>
      <c r="I7" s="7">
        <v>7258</v>
      </c>
    </row>
    <row r="8" spans="1:9" ht="15.75" x14ac:dyDescent="0.25">
      <c r="A8" s="14" t="s">
        <v>52</v>
      </c>
      <c r="B8" s="14" t="s">
        <v>53</v>
      </c>
      <c r="C8" s="3" t="s">
        <v>17</v>
      </c>
      <c r="D8" s="4" t="s">
        <v>18</v>
      </c>
      <c r="E8" s="8"/>
      <c r="F8" s="4"/>
      <c r="G8" s="7">
        <v>9948</v>
      </c>
      <c r="H8" s="7">
        <v>224</v>
      </c>
      <c r="I8" s="7">
        <v>9724</v>
      </c>
    </row>
    <row r="9" spans="1:9" ht="15.75" x14ac:dyDescent="0.25">
      <c r="A9" s="14" t="s">
        <v>52</v>
      </c>
      <c r="B9" s="14" t="s">
        <v>53</v>
      </c>
      <c r="C9" s="3" t="s">
        <v>19</v>
      </c>
      <c r="D9" s="4" t="s">
        <v>20</v>
      </c>
      <c r="E9" s="8"/>
      <c r="F9" s="4"/>
      <c r="G9" s="7">
        <v>5662</v>
      </c>
      <c r="H9" s="7">
        <v>408</v>
      </c>
      <c r="I9" s="7">
        <v>5254</v>
      </c>
    </row>
    <row r="10" spans="1:9" ht="15.75" x14ac:dyDescent="0.25">
      <c r="A10" s="14" t="s">
        <v>52</v>
      </c>
      <c r="B10" s="14" t="s">
        <v>53</v>
      </c>
      <c r="C10" s="3" t="s">
        <v>21</v>
      </c>
      <c r="D10" s="4" t="s">
        <v>22</v>
      </c>
      <c r="E10" s="8"/>
      <c r="F10" s="4"/>
      <c r="G10" s="7">
        <v>4808</v>
      </c>
      <c r="H10" s="7">
        <v>195</v>
      </c>
      <c r="I10" s="7">
        <v>4613</v>
      </c>
    </row>
    <row r="11" spans="1:9" ht="15.75" x14ac:dyDescent="0.25">
      <c r="A11" s="14" t="s">
        <v>52</v>
      </c>
      <c r="B11" s="14" t="s">
        <v>53</v>
      </c>
      <c r="C11" s="3" t="s">
        <v>23</v>
      </c>
      <c r="D11" s="4" t="s">
        <v>24</v>
      </c>
      <c r="E11" s="8"/>
      <c r="F11" s="4"/>
      <c r="G11" s="7">
        <v>5357</v>
      </c>
      <c r="H11" s="7">
        <v>220</v>
      </c>
      <c r="I11" s="7">
        <v>5137</v>
      </c>
    </row>
    <row r="12" spans="1:9" ht="15.75" x14ac:dyDescent="0.25">
      <c r="A12" s="14" t="s">
        <v>52</v>
      </c>
      <c r="B12" s="14" t="s">
        <v>53</v>
      </c>
      <c r="C12" s="3" t="s">
        <v>25</v>
      </c>
      <c r="D12" s="4" t="s">
        <v>26</v>
      </c>
      <c r="E12" s="8"/>
      <c r="F12" s="4"/>
      <c r="G12" s="7">
        <v>12484</v>
      </c>
      <c r="H12" s="7">
        <v>971</v>
      </c>
      <c r="I12" s="7">
        <v>11513</v>
      </c>
    </row>
    <row r="13" spans="1:9" ht="15.75" x14ac:dyDescent="0.25">
      <c r="A13" s="14" t="s">
        <v>52</v>
      </c>
      <c r="B13" s="14" t="s">
        <v>53</v>
      </c>
      <c r="C13" s="3" t="s">
        <v>27</v>
      </c>
      <c r="D13" s="4" t="s">
        <v>28</v>
      </c>
      <c r="E13" s="8"/>
      <c r="F13" s="4"/>
      <c r="G13" s="7">
        <v>5063</v>
      </c>
      <c r="H13" s="7">
        <v>169</v>
      </c>
      <c r="I13" s="7">
        <v>4894</v>
      </c>
    </row>
    <row r="14" spans="1:9" ht="15.75" x14ac:dyDescent="0.25">
      <c r="A14" s="14" t="s">
        <v>52</v>
      </c>
      <c r="B14" s="14" t="s">
        <v>53</v>
      </c>
      <c r="C14" s="3" t="s">
        <v>29</v>
      </c>
      <c r="D14" s="4" t="s">
        <v>30</v>
      </c>
      <c r="E14" s="8"/>
      <c r="F14" s="4"/>
      <c r="G14" s="7">
        <v>7225</v>
      </c>
      <c r="H14" s="7">
        <v>624</v>
      </c>
      <c r="I14" s="7">
        <v>6601</v>
      </c>
    </row>
    <row r="15" spans="1:9" ht="15.75" x14ac:dyDescent="0.25">
      <c r="A15" s="14" t="s">
        <v>52</v>
      </c>
      <c r="B15" s="14" t="s">
        <v>53</v>
      </c>
      <c r="C15" s="6" t="s">
        <v>31</v>
      </c>
      <c r="D15" s="4" t="s">
        <v>32</v>
      </c>
      <c r="E15" s="8"/>
      <c r="F15" s="4"/>
      <c r="G15" s="7">
        <v>7499</v>
      </c>
      <c r="H15" s="7">
        <v>214</v>
      </c>
      <c r="I15" s="7">
        <v>7285</v>
      </c>
    </row>
    <row r="16" spans="1:9" ht="15.75" x14ac:dyDescent="0.25">
      <c r="A16" s="14" t="s">
        <v>52</v>
      </c>
      <c r="B16" s="14" t="s">
        <v>53</v>
      </c>
      <c r="C16" s="3" t="s">
        <v>33</v>
      </c>
      <c r="D16" s="9" t="s">
        <v>34</v>
      </c>
      <c r="E16" s="8"/>
      <c r="F16" s="4"/>
      <c r="G16" s="7">
        <v>3279</v>
      </c>
      <c r="H16" s="7">
        <v>68</v>
      </c>
      <c r="I16" s="7">
        <v>3211</v>
      </c>
    </row>
    <row r="17" spans="1:9" ht="15.75" x14ac:dyDescent="0.25">
      <c r="A17" s="14" t="s">
        <v>52</v>
      </c>
      <c r="B17" s="14" t="s">
        <v>53</v>
      </c>
      <c r="C17" s="3" t="s">
        <v>35</v>
      </c>
      <c r="D17" s="4" t="s">
        <v>36</v>
      </c>
      <c r="E17" s="8"/>
      <c r="F17" s="4"/>
      <c r="G17" s="7">
        <v>9835</v>
      </c>
      <c r="H17" s="7">
        <v>239</v>
      </c>
      <c r="I17" s="7">
        <v>9596</v>
      </c>
    </row>
    <row r="18" spans="1:9" ht="15.75" x14ac:dyDescent="0.25">
      <c r="A18" s="14" t="s">
        <v>52</v>
      </c>
      <c r="B18" s="14" t="s">
        <v>53</v>
      </c>
      <c r="C18" s="3" t="s">
        <v>37</v>
      </c>
      <c r="D18" s="4" t="s">
        <v>38</v>
      </c>
      <c r="E18" s="8"/>
      <c r="F18" s="4"/>
      <c r="G18" s="7">
        <v>6624</v>
      </c>
      <c r="H18" s="7">
        <v>201</v>
      </c>
      <c r="I18" s="7">
        <v>6423</v>
      </c>
    </row>
    <row r="19" spans="1:9" ht="15.75" x14ac:dyDescent="0.25">
      <c r="A19" s="14" t="s">
        <v>52</v>
      </c>
      <c r="B19" s="14" t="s">
        <v>53</v>
      </c>
      <c r="C19" s="3" t="s">
        <v>39</v>
      </c>
      <c r="D19" s="4" t="s">
        <v>40</v>
      </c>
      <c r="E19" s="8"/>
      <c r="F19" s="4"/>
      <c r="G19" s="7">
        <v>2139</v>
      </c>
      <c r="H19" s="7">
        <v>54</v>
      </c>
      <c r="I19" s="7">
        <v>2085</v>
      </c>
    </row>
    <row r="20" spans="1:9" ht="15.75" x14ac:dyDescent="0.25">
      <c r="A20" s="14" t="s">
        <v>52</v>
      </c>
      <c r="B20" s="14" t="s">
        <v>53</v>
      </c>
      <c r="C20" s="3" t="s">
        <v>41</v>
      </c>
      <c r="D20" s="4" t="s">
        <v>42</v>
      </c>
      <c r="E20" s="8"/>
      <c r="F20" s="4"/>
      <c r="G20" s="7">
        <v>4063</v>
      </c>
      <c r="H20" s="7">
        <v>119</v>
      </c>
      <c r="I20" s="7">
        <v>3944</v>
      </c>
    </row>
    <row r="21" spans="1:9" ht="15.75" x14ac:dyDescent="0.25">
      <c r="A21" s="14" t="s">
        <v>52</v>
      </c>
      <c r="B21" s="14" t="s">
        <v>53</v>
      </c>
      <c r="C21" s="3" t="s">
        <v>43</v>
      </c>
      <c r="D21" s="4" t="s">
        <v>44</v>
      </c>
      <c r="E21" s="8"/>
      <c r="F21" s="4"/>
      <c r="G21" s="7">
        <v>2589</v>
      </c>
      <c r="H21" s="7">
        <v>79</v>
      </c>
      <c r="I21" s="7">
        <v>2510</v>
      </c>
    </row>
    <row r="22" spans="1:9" ht="15.75" x14ac:dyDescent="0.25">
      <c r="A22" s="14" t="s">
        <v>52</v>
      </c>
      <c r="B22" s="14" t="s">
        <v>53</v>
      </c>
      <c r="C22" s="10"/>
      <c r="D22" s="10"/>
      <c r="E22" s="10"/>
      <c r="F22" s="10"/>
      <c r="G22" s="11">
        <f>SUM(G2:G21)</f>
        <v>126799</v>
      </c>
      <c r="H22" s="11">
        <f>SUM(H2:H21)</f>
        <v>4921</v>
      </c>
      <c r="I22" s="11">
        <f>SUM(I2:I21)</f>
        <v>121878</v>
      </c>
    </row>
    <row r="23" spans="1:9" ht="15.75" x14ac:dyDescent="0.25">
      <c r="A23" s="14" t="s">
        <v>52</v>
      </c>
      <c r="B23" s="14" t="s">
        <v>53</v>
      </c>
      <c r="C23" s="3" t="s">
        <v>4</v>
      </c>
      <c r="D23" s="4" t="s">
        <v>5</v>
      </c>
      <c r="E23" s="6">
        <v>2025</v>
      </c>
      <c r="F23" s="6" t="s">
        <v>46</v>
      </c>
      <c r="G23" s="7">
        <v>4635</v>
      </c>
      <c r="H23" s="7">
        <v>59</v>
      </c>
      <c r="I23" s="7">
        <v>4576</v>
      </c>
    </row>
    <row r="24" spans="1:9" ht="15.75" x14ac:dyDescent="0.25">
      <c r="A24" s="14" t="s">
        <v>52</v>
      </c>
      <c r="B24" s="14" t="s">
        <v>53</v>
      </c>
      <c r="C24" s="3" t="s">
        <v>7</v>
      </c>
      <c r="D24" s="4" t="s">
        <v>8</v>
      </c>
      <c r="E24" s="8"/>
      <c r="F24" s="4"/>
      <c r="G24" s="7">
        <v>4475</v>
      </c>
      <c r="H24" s="7">
        <v>67</v>
      </c>
      <c r="I24" s="7">
        <v>4408</v>
      </c>
    </row>
    <row r="25" spans="1:9" ht="15.75" x14ac:dyDescent="0.25">
      <c r="A25" s="14" t="s">
        <v>52</v>
      </c>
      <c r="B25" s="14" t="s">
        <v>53</v>
      </c>
      <c r="C25" s="3" t="s">
        <v>9</v>
      </c>
      <c r="D25" s="4" t="s">
        <v>10</v>
      </c>
      <c r="E25" s="8"/>
      <c r="F25" s="4"/>
      <c r="G25" s="7">
        <v>7673</v>
      </c>
      <c r="H25" s="7">
        <v>284</v>
      </c>
      <c r="I25" s="7">
        <v>7389</v>
      </c>
    </row>
    <row r="26" spans="1:9" ht="15.75" x14ac:dyDescent="0.25">
      <c r="A26" s="14" t="s">
        <v>52</v>
      </c>
      <c r="B26" s="14" t="s">
        <v>53</v>
      </c>
      <c r="C26" s="3" t="s">
        <v>11</v>
      </c>
      <c r="D26" s="4" t="s">
        <v>12</v>
      </c>
      <c r="E26" s="8"/>
      <c r="F26" s="4"/>
      <c r="G26" s="7">
        <v>8112</v>
      </c>
      <c r="H26" s="7">
        <v>225</v>
      </c>
      <c r="I26" s="7">
        <v>7887</v>
      </c>
    </row>
    <row r="27" spans="1:9" ht="15.75" x14ac:dyDescent="0.25">
      <c r="A27" s="14" t="s">
        <v>52</v>
      </c>
      <c r="B27" s="14" t="s">
        <v>53</v>
      </c>
      <c r="C27" s="3" t="s">
        <v>13</v>
      </c>
      <c r="D27" s="4" t="s">
        <v>14</v>
      </c>
      <c r="E27" s="8"/>
      <c r="F27" s="4"/>
      <c r="G27" s="7">
        <v>7597</v>
      </c>
      <c r="H27" s="7">
        <v>197</v>
      </c>
      <c r="I27" s="7">
        <v>7400</v>
      </c>
    </row>
    <row r="28" spans="1:9" ht="15.75" x14ac:dyDescent="0.25">
      <c r="A28" s="14" t="s">
        <v>52</v>
      </c>
      <c r="B28" s="14" t="s">
        <v>53</v>
      </c>
      <c r="C28" s="3" t="s">
        <v>15</v>
      </c>
      <c r="D28" s="4" t="s">
        <v>16</v>
      </c>
      <c r="E28" s="8"/>
      <c r="F28" s="4"/>
      <c r="G28" s="7">
        <v>7617</v>
      </c>
      <c r="H28" s="7">
        <v>372</v>
      </c>
      <c r="I28" s="7">
        <v>7245</v>
      </c>
    </row>
    <row r="29" spans="1:9" ht="15.75" x14ac:dyDescent="0.25">
      <c r="A29" s="14" t="s">
        <v>52</v>
      </c>
      <c r="B29" s="14" t="s">
        <v>53</v>
      </c>
      <c r="C29" s="3" t="s">
        <v>17</v>
      </c>
      <c r="D29" s="4" t="s">
        <v>18</v>
      </c>
      <c r="E29" s="8"/>
      <c r="F29" s="4"/>
      <c r="G29" s="7">
        <v>9959</v>
      </c>
      <c r="H29" s="7">
        <v>252</v>
      </c>
      <c r="I29" s="7">
        <v>9707</v>
      </c>
    </row>
    <row r="30" spans="1:9" ht="15.75" x14ac:dyDescent="0.25">
      <c r="A30" s="14" t="s">
        <v>52</v>
      </c>
      <c r="B30" s="14" t="s">
        <v>53</v>
      </c>
      <c r="C30" s="3" t="s">
        <v>19</v>
      </c>
      <c r="D30" s="4" t="s">
        <v>20</v>
      </c>
      <c r="E30" s="8"/>
      <c r="F30" s="4"/>
      <c r="G30" s="7">
        <v>5635</v>
      </c>
      <c r="H30" s="7">
        <v>406</v>
      </c>
      <c r="I30" s="7">
        <v>5229</v>
      </c>
    </row>
    <row r="31" spans="1:9" ht="15.75" x14ac:dyDescent="0.25">
      <c r="A31" s="14" t="s">
        <v>52</v>
      </c>
      <c r="B31" s="14" t="s">
        <v>53</v>
      </c>
      <c r="C31" s="3" t="s">
        <v>21</v>
      </c>
      <c r="D31" s="4" t="s">
        <v>22</v>
      </c>
      <c r="E31" s="8"/>
      <c r="F31" s="4"/>
      <c r="G31" s="7">
        <v>4765</v>
      </c>
      <c r="H31" s="7">
        <v>191</v>
      </c>
      <c r="I31" s="7">
        <v>4574</v>
      </c>
    </row>
    <row r="32" spans="1:9" ht="15.75" x14ac:dyDescent="0.25">
      <c r="A32" s="14" t="s">
        <v>52</v>
      </c>
      <c r="B32" s="14" t="s">
        <v>53</v>
      </c>
      <c r="C32" s="3" t="s">
        <v>23</v>
      </c>
      <c r="D32" s="4" t="s">
        <v>24</v>
      </c>
      <c r="E32" s="8"/>
      <c r="F32" s="4"/>
      <c r="G32" s="7">
        <v>5422</v>
      </c>
      <c r="H32" s="7">
        <v>240</v>
      </c>
      <c r="I32" s="7">
        <v>5182</v>
      </c>
    </row>
    <row r="33" spans="1:9" ht="15.75" x14ac:dyDescent="0.25">
      <c r="A33" s="14" t="s">
        <v>52</v>
      </c>
      <c r="B33" s="14" t="s">
        <v>53</v>
      </c>
      <c r="C33" s="3" t="s">
        <v>25</v>
      </c>
      <c r="D33" s="4" t="s">
        <v>26</v>
      </c>
      <c r="E33" s="8"/>
      <c r="F33" s="4"/>
      <c r="G33" s="7">
        <v>12398</v>
      </c>
      <c r="H33" s="7">
        <v>991</v>
      </c>
      <c r="I33" s="7">
        <v>11407</v>
      </c>
    </row>
    <row r="34" spans="1:9" ht="15.75" x14ac:dyDescent="0.25">
      <c r="A34" s="14" t="s">
        <v>52</v>
      </c>
      <c r="B34" s="14" t="s">
        <v>53</v>
      </c>
      <c r="C34" s="3" t="s">
        <v>27</v>
      </c>
      <c r="D34" s="4" t="s">
        <v>28</v>
      </c>
      <c r="E34" s="8"/>
      <c r="F34" s="4"/>
      <c r="G34" s="7">
        <v>5022</v>
      </c>
      <c r="H34" s="7">
        <v>174</v>
      </c>
      <c r="I34" s="7">
        <v>4848</v>
      </c>
    </row>
    <row r="35" spans="1:9" ht="15.75" x14ac:dyDescent="0.25">
      <c r="A35" s="14" t="s">
        <v>52</v>
      </c>
      <c r="B35" s="14" t="s">
        <v>53</v>
      </c>
      <c r="C35" s="3" t="s">
        <v>29</v>
      </c>
      <c r="D35" s="4" t="s">
        <v>30</v>
      </c>
      <c r="E35" s="8"/>
      <c r="F35" s="4"/>
      <c r="G35" s="7">
        <v>7167</v>
      </c>
      <c r="H35" s="7">
        <v>626</v>
      </c>
      <c r="I35" s="7">
        <v>6541</v>
      </c>
    </row>
    <row r="36" spans="1:9" ht="15.75" x14ac:dyDescent="0.25">
      <c r="A36" s="14" t="s">
        <v>52</v>
      </c>
      <c r="B36" s="14" t="s">
        <v>53</v>
      </c>
      <c r="C36" s="6" t="s">
        <v>31</v>
      </c>
      <c r="D36" s="4" t="s">
        <v>32</v>
      </c>
      <c r="E36" s="8"/>
      <c r="F36" s="4"/>
      <c r="G36" s="7">
        <v>7378</v>
      </c>
      <c r="H36" s="7">
        <v>206</v>
      </c>
      <c r="I36" s="7">
        <v>7172</v>
      </c>
    </row>
    <row r="37" spans="1:9" ht="15.75" x14ac:dyDescent="0.25">
      <c r="A37" s="14" t="s">
        <v>52</v>
      </c>
      <c r="B37" s="14" t="s">
        <v>53</v>
      </c>
      <c r="C37" s="3" t="s">
        <v>33</v>
      </c>
      <c r="D37" s="9" t="s">
        <v>34</v>
      </c>
      <c r="E37" s="8"/>
      <c r="F37" s="4"/>
      <c r="G37" s="7">
        <v>3295</v>
      </c>
      <c r="H37" s="7">
        <v>64</v>
      </c>
      <c r="I37" s="7">
        <v>3231</v>
      </c>
    </row>
    <row r="38" spans="1:9" ht="15.75" x14ac:dyDescent="0.25">
      <c r="A38" s="14" t="s">
        <v>52</v>
      </c>
      <c r="B38" s="14" t="s">
        <v>53</v>
      </c>
      <c r="C38" s="3" t="s">
        <v>35</v>
      </c>
      <c r="D38" s="4" t="s">
        <v>36</v>
      </c>
      <c r="E38" s="8"/>
      <c r="F38" s="4"/>
      <c r="G38" s="7">
        <v>9759</v>
      </c>
      <c r="H38" s="7">
        <v>290</v>
      </c>
      <c r="I38" s="7">
        <v>9469</v>
      </c>
    </row>
    <row r="39" spans="1:9" ht="15.75" x14ac:dyDescent="0.25">
      <c r="A39" s="14" t="s">
        <v>52</v>
      </c>
      <c r="B39" s="14" t="s">
        <v>53</v>
      </c>
      <c r="C39" s="3" t="s">
        <v>37</v>
      </c>
      <c r="D39" s="4" t="s">
        <v>38</v>
      </c>
      <c r="E39" s="8"/>
      <c r="F39" s="4"/>
      <c r="G39" s="7">
        <v>6546</v>
      </c>
      <c r="H39" s="7">
        <v>198</v>
      </c>
      <c r="I39" s="7">
        <v>6348</v>
      </c>
    </row>
    <row r="40" spans="1:9" ht="15.75" x14ac:dyDescent="0.25">
      <c r="A40" s="14" t="s">
        <v>52</v>
      </c>
      <c r="B40" s="14" t="s">
        <v>53</v>
      </c>
      <c r="C40" s="3" t="s">
        <v>39</v>
      </c>
      <c r="D40" s="4" t="s">
        <v>40</v>
      </c>
      <c r="E40" s="8"/>
      <c r="F40" s="4"/>
      <c r="G40" s="7">
        <v>2145</v>
      </c>
      <c r="H40" s="7">
        <v>68</v>
      </c>
      <c r="I40" s="7">
        <v>2077</v>
      </c>
    </row>
    <row r="41" spans="1:9" ht="15.75" x14ac:dyDescent="0.25">
      <c r="A41" s="14" t="s">
        <v>52</v>
      </c>
      <c r="B41" s="14" t="s">
        <v>53</v>
      </c>
      <c r="C41" s="3" t="s">
        <v>41</v>
      </c>
      <c r="D41" s="4" t="s">
        <v>42</v>
      </c>
      <c r="E41" s="8"/>
      <c r="F41" s="4"/>
      <c r="G41" s="7">
        <v>4028</v>
      </c>
      <c r="H41" s="7">
        <v>126</v>
      </c>
      <c r="I41" s="7">
        <v>3902</v>
      </c>
    </row>
    <row r="42" spans="1:9" ht="15.75" x14ac:dyDescent="0.25">
      <c r="A42" s="14" t="s">
        <v>52</v>
      </c>
      <c r="B42" s="14" t="s">
        <v>53</v>
      </c>
      <c r="C42" s="3" t="s">
        <v>43</v>
      </c>
      <c r="D42" s="4" t="s">
        <v>44</v>
      </c>
      <c r="E42" s="8"/>
      <c r="F42" s="4"/>
      <c r="G42" s="7">
        <v>2566</v>
      </c>
      <c r="H42" s="7">
        <v>88</v>
      </c>
      <c r="I42" s="7">
        <v>2478</v>
      </c>
    </row>
    <row r="43" spans="1:9" ht="15.75" x14ac:dyDescent="0.25">
      <c r="A43" s="14" t="s">
        <v>52</v>
      </c>
      <c r="B43" s="14" t="s">
        <v>53</v>
      </c>
      <c r="C43" s="10"/>
      <c r="D43" s="10"/>
      <c r="E43" s="10"/>
      <c r="F43" s="10"/>
      <c r="G43" s="11">
        <f>SUM(G23:G42)</f>
        <v>126194</v>
      </c>
      <c r="H43" s="11">
        <f>SUM(H23:H42)</f>
        <v>5124</v>
      </c>
      <c r="I43" s="11">
        <f>SUM(I23:I42)</f>
        <v>121070</v>
      </c>
    </row>
    <row r="44" spans="1:9" ht="15.75" x14ac:dyDescent="0.25">
      <c r="A44" s="14" t="s">
        <v>52</v>
      </c>
      <c r="B44" s="14" t="s">
        <v>53</v>
      </c>
      <c r="C44" s="3" t="s">
        <v>4</v>
      </c>
      <c r="D44" s="4" t="s">
        <v>5</v>
      </c>
      <c r="E44" s="5">
        <v>2025</v>
      </c>
      <c r="F44" s="6" t="s">
        <v>47</v>
      </c>
      <c r="G44" s="7">
        <v>4552</v>
      </c>
      <c r="H44" s="7">
        <v>56</v>
      </c>
      <c r="I44" s="7">
        <v>4496</v>
      </c>
    </row>
    <row r="45" spans="1:9" ht="15.75" x14ac:dyDescent="0.25">
      <c r="A45" s="14" t="s">
        <v>52</v>
      </c>
      <c r="B45" s="14" t="s">
        <v>53</v>
      </c>
      <c r="C45" s="3" t="s">
        <v>7</v>
      </c>
      <c r="D45" s="4" t="s">
        <v>8</v>
      </c>
      <c r="E45" s="8"/>
      <c r="F45" s="4"/>
      <c r="G45" s="7">
        <v>4370</v>
      </c>
      <c r="H45" s="7">
        <v>64</v>
      </c>
      <c r="I45" s="7">
        <v>4306</v>
      </c>
    </row>
    <row r="46" spans="1:9" ht="15.75" x14ac:dyDescent="0.25">
      <c r="A46" s="14" t="s">
        <v>52</v>
      </c>
      <c r="B46" s="14" t="s">
        <v>53</v>
      </c>
      <c r="C46" s="3" t="s">
        <v>9</v>
      </c>
      <c r="D46" s="4" t="s">
        <v>10</v>
      </c>
      <c r="E46" s="8"/>
      <c r="F46" s="4"/>
      <c r="G46" s="7">
        <v>7509</v>
      </c>
      <c r="H46" s="7">
        <v>269</v>
      </c>
      <c r="I46" s="7">
        <v>7240</v>
      </c>
    </row>
    <row r="47" spans="1:9" ht="15.75" x14ac:dyDescent="0.25">
      <c r="A47" s="14" t="s">
        <v>52</v>
      </c>
      <c r="B47" s="14" t="s">
        <v>53</v>
      </c>
      <c r="C47" s="3" t="s">
        <v>11</v>
      </c>
      <c r="D47" s="4" t="s">
        <v>12</v>
      </c>
      <c r="E47" s="8"/>
      <c r="F47" s="4"/>
      <c r="G47" s="7">
        <v>7648</v>
      </c>
      <c r="H47" s="7">
        <v>278</v>
      </c>
      <c r="I47" s="7">
        <v>7370</v>
      </c>
    </row>
    <row r="48" spans="1:9" ht="15.75" x14ac:dyDescent="0.25">
      <c r="A48" s="14" t="s">
        <v>52</v>
      </c>
      <c r="B48" s="14" t="s">
        <v>53</v>
      </c>
      <c r="C48" s="3" t="s">
        <v>13</v>
      </c>
      <c r="D48" s="4" t="s">
        <v>14</v>
      </c>
      <c r="E48" s="8"/>
      <c r="F48" s="4"/>
      <c r="G48" s="7">
        <v>7392</v>
      </c>
      <c r="H48" s="7">
        <v>213</v>
      </c>
      <c r="I48" s="7">
        <v>7179</v>
      </c>
    </row>
    <row r="49" spans="1:9" ht="15.75" x14ac:dyDescent="0.25">
      <c r="A49" s="14" t="s">
        <v>52</v>
      </c>
      <c r="B49" s="14" t="s">
        <v>53</v>
      </c>
      <c r="C49" s="3" t="s">
        <v>15</v>
      </c>
      <c r="D49" s="4" t="s">
        <v>16</v>
      </c>
      <c r="E49" s="8"/>
      <c r="F49" s="4"/>
      <c r="G49" s="7">
        <v>7301</v>
      </c>
      <c r="H49" s="7">
        <v>354</v>
      </c>
      <c r="I49" s="7">
        <v>6947</v>
      </c>
    </row>
    <row r="50" spans="1:9" ht="15.75" x14ac:dyDescent="0.25">
      <c r="A50" s="14" t="s">
        <v>52</v>
      </c>
      <c r="B50" s="14" t="s">
        <v>53</v>
      </c>
      <c r="C50" s="3" t="s">
        <v>17</v>
      </c>
      <c r="D50" s="4" t="s">
        <v>18</v>
      </c>
      <c r="E50" s="8"/>
      <c r="F50" s="4"/>
      <c r="G50" s="7">
        <v>9609</v>
      </c>
      <c r="H50" s="7">
        <v>219</v>
      </c>
      <c r="I50" s="7">
        <v>9390</v>
      </c>
    </row>
    <row r="51" spans="1:9" ht="15.75" x14ac:dyDescent="0.25">
      <c r="A51" s="14" t="s">
        <v>52</v>
      </c>
      <c r="B51" s="14" t="s">
        <v>53</v>
      </c>
      <c r="C51" s="3" t="s">
        <v>19</v>
      </c>
      <c r="D51" s="4" t="s">
        <v>20</v>
      </c>
      <c r="E51" s="8"/>
      <c r="F51" s="4"/>
      <c r="G51" s="7">
        <v>5502</v>
      </c>
      <c r="H51" s="7">
        <v>407</v>
      </c>
      <c r="I51" s="7">
        <v>5095</v>
      </c>
    </row>
    <row r="52" spans="1:9" ht="15.75" x14ac:dyDescent="0.25">
      <c r="A52" s="14" t="s">
        <v>52</v>
      </c>
      <c r="B52" s="14" t="s">
        <v>53</v>
      </c>
      <c r="C52" s="3" t="s">
        <v>21</v>
      </c>
      <c r="D52" s="4" t="s">
        <v>22</v>
      </c>
      <c r="E52" s="8"/>
      <c r="F52" s="4"/>
      <c r="G52" s="7">
        <v>4634</v>
      </c>
      <c r="H52" s="7">
        <v>189</v>
      </c>
      <c r="I52" s="7">
        <v>4445</v>
      </c>
    </row>
    <row r="53" spans="1:9" ht="15.75" x14ac:dyDescent="0.25">
      <c r="A53" s="14" t="s">
        <v>52</v>
      </c>
      <c r="B53" s="14" t="s">
        <v>53</v>
      </c>
      <c r="C53" s="3" t="s">
        <v>23</v>
      </c>
      <c r="D53" s="4" t="s">
        <v>24</v>
      </c>
      <c r="E53" s="8"/>
      <c r="F53" s="4"/>
      <c r="G53" s="7">
        <v>5211</v>
      </c>
      <c r="H53" s="7">
        <v>197</v>
      </c>
      <c r="I53" s="7">
        <v>5014</v>
      </c>
    </row>
    <row r="54" spans="1:9" ht="15.75" x14ac:dyDescent="0.25">
      <c r="A54" s="14" t="s">
        <v>52</v>
      </c>
      <c r="B54" s="14" t="s">
        <v>53</v>
      </c>
      <c r="C54" s="3" t="s">
        <v>25</v>
      </c>
      <c r="D54" s="4" t="s">
        <v>26</v>
      </c>
      <c r="E54" s="8"/>
      <c r="F54" s="4"/>
      <c r="G54" s="7">
        <v>11925</v>
      </c>
      <c r="H54" s="7">
        <v>933</v>
      </c>
      <c r="I54" s="7">
        <v>10992</v>
      </c>
    </row>
    <row r="55" spans="1:9" ht="15.75" x14ac:dyDescent="0.25">
      <c r="A55" s="14" t="s">
        <v>52</v>
      </c>
      <c r="B55" s="14" t="s">
        <v>53</v>
      </c>
      <c r="C55" s="3" t="s">
        <v>27</v>
      </c>
      <c r="D55" s="4" t="s">
        <v>28</v>
      </c>
      <c r="E55" s="8"/>
      <c r="F55" s="4"/>
      <c r="G55" s="7">
        <v>4891</v>
      </c>
      <c r="H55" s="7">
        <v>186</v>
      </c>
      <c r="I55" s="7">
        <v>4705</v>
      </c>
    </row>
    <row r="56" spans="1:9" ht="15.75" x14ac:dyDescent="0.25">
      <c r="A56" s="14" t="s">
        <v>52</v>
      </c>
      <c r="B56" s="14" t="s">
        <v>53</v>
      </c>
      <c r="C56" s="3" t="s">
        <v>29</v>
      </c>
      <c r="D56" s="4" t="s">
        <v>30</v>
      </c>
      <c r="E56" s="8"/>
      <c r="F56" s="4"/>
      <c r="G56" s="7">
        <v>6984</v>
      </c>
      <c r="H56" s="7">
        <v>629</v>
      </c>
      <c r="I56" s="7">
        <v>6355</v>
      </c>
    </row>
    <row r="57" spans="1:9" ht="15.75" x14ac:dyDescent="0.25">
      <c r="A57" s="14" t="s">
        <v>52</v>
      </c>
      <c r="B57" s="14" t="s">
        <v>53</v>
      </c>
      <c r="C57" s="6" t="s">
        <v>31</v>
      </c>
      <c r="D57" s="4" t="s">
        <v>32</v>
      </c>
      <c r="E57" s="8"/>
      <c r="F57" s="4"/>
      <c r="G57" s="7">
        <v>7133</v>
      </c>
      <c r="H57" s="7">
        <v>201</v>
      </c>
      <c r="I57" s="7">
        <v>6932</v>
      </c>
    </row>
    <row r="58" spans="1:9" ht="15.75" x14ac:dyDescent="0.25">
      <c r="A58" s="14" t="s">
        <v>52</v>
      </c>
      <c r="B58" s="14" t="s">
        <v>53</v>
      </c>
      <c r="C58" s="3" t="s">
        <v>33</v>
      </c>
      <c r="D58" s="9" t="s">
        <v>34</v>
      </c>
      <c r="E58" s="8"/>
      <c r="F58" s="4"/>
      <c r="G58" s="7">
        <v>3088</v>
      </c>
      <c r="H58" s="7">
        <v>66</v>
      </c>
      <c r="I58" s="7">
        <v>3022</v>
      </c>
    </row>
    <row r="59" spans="1:9" ht="15.75" x14ac:dyDescent="0.25">
      <c r="A59" s="14" t="s">
        <v>52</v>
      </c>
      <c r="B59" s="14" t="s">
        <v>53</v>
      </c>
      <c r="C59" s="3" t="s">
        <v>35</v>
      </c>
      <c r="D59" s="4" t="s">
        <v>36</v>
      </c>
      <c r="E59" s="8"/>
      <c r="F59" s="4"/>
      <c r="G59" s="7">
        <v>9534</v>
      </c>
      <c r="H59" s="7">
        <v>294</v>
      </c>
      <c r="I59" s="7">
        <v>9240</v>
      </c>
    </row>
    <row r="60" spans="1:9" ht="15.75" x14ac:dyDescent="0.25">
      <c r="A60" s="14" t="s">
        <v>52</v>
      </c>
      <c r="B60" s="14" t="s">
        <v>53</v>
      </c>
      <c r="C60" s="3" t="s">
        <v>37</v>
      </c>
      <c r="D60" s="4" t="s">
        <v>38</v>
      </c>
      <c r="E60" s="8"/>
      <c r="F60" s="4"/>
      <c r="G60" s="7">
        <v>6375</v>
      </c>
      <c r="H60" s="7">
        <v>174</v>
      </c>
      <c r="I60" s="7">
        <v>6201</v>
      </c>
    </row>
    <row r="61" spans="1:9" ht="15.75" x14ac:dyDescent="0.25">
      <c r="A61" s="14" t="s">
        <v>52</v>
      </c>
      <c r="B61" s="14" t="s">
        <v>53</v>
      </c>
      <c r="C61" s="3" t="s">
        <v>39</v>
      </c>
      <c r="D61" s="4" t="s">
        <v>40</v>
      </c>
      <c r="E61" s="8"/>
      <c r="F61" s="4"/>
      <c r="G61" s="7">
        <v>2067</v>
      </c>
      <c r="H61" s="7">
        <v>54</v>
      </c>
      <c r="I61" s="7">
        <v>2013</v>
      </c>
    </row>
    <row r="62" spans="1:9" ht="15.75" x14ac:dyDescent="0.25">
      <c r="A62" s="14" t="s">
        <v>52</v>
      </c>
      <c r="B62" s="14" t="s">
        <v>53</v>
      </c>
      <c r="C62" s="3" t="s">
        <v>41</v>
      </c>
      <c r="D62" s="4" t="s">
        <v>42</v>
      </c>
      <c r="E62" s="8"/>
      <c r="F62" s="4"/>
      <c r="G62" s="7">
        <v>3610</v>
      </c>
      <c r="H62" s="7">
        <v>88</v>
      </c>
      <c r="I62" s="7">
        <v>3522</v>
      </c>
    </row>
    <row r="63" spans="1:9" ht="15.75" x14ac:dyDescent="0.25">
      <c r="A63" s="14" t="s">
        <v>52</v>
      </c>
      <c r="B63" s="14" t="s">
        <v>53</v>
      </c>
      <c r="C63" s="3" t="s">
        <v>43</v>
      </c>
      <c r="D63" s="4" t="s">
        <v>44</v>
      </c>
      <c r="E63" s="8"/>
      <c r="F63" s="4"/>
      <c r="G63" s="7">
        <v>2464</v>
      </c>
      <c r="H63" s="7">
        <v>98</v>
      </c>
      <c r="I63" s="7">
        <v>2366</v>
      </c>
    </row>
    <row r="64" spans="1:9" ht="15.75" x14ac:dyDescent="0.25">
      <c r="A64" s="14" t="s">
        <v>52</v>
      </c>
      <c r="B64" s="14" t="s">
        <v>53</v>
      </c>
      <c r="C64" s="10"/>
      <c r="D64" s="10"/>
      <c r="E64" s="10"/>
      <c r="F64" s="10"/>
      <c r="G64" s="11">
        <f>SUM(G44:G63)</f>
        <v>121799</v>
      </c>
      <c r="H64" s="11">
        <f>SUM(H44:H63)</f>
        <v>4969</v>
      </c>
      <c r="I64" s="11">
        <f>SUM(I44:I63)</f>
        <v>116830</v>
      </c>
    </row>
    <row r="65" spans="1:9" ht="15.75" x14ac:dyDescent="0.25">
      <c r="A65" s="14" t="s">
        <v>52</v>
      </c>
      <c r="B65" s="14" t="s">
        <v>53</v>
      </c>
      <c r="C65" s="3" t="s">
        <v>4</v>
      </c>
      <c r="D65" s="4" t="s">
        <v>5</v>
      </c>
      <c r="E65" s="5">
        <v>2025</v>
      </c>
      <c r="F65" s="6" t="s">
        <v>48</v>
      </c>
      <c r="G65" s="7">
        <v>4532</v>
      </c>
      <c r="H65" s="7">
        <v>61</v>
      </c>
      <c r="I65" s="7">
        <v>4471</v>
      </c>
    </row>
    <row r="66" spans="1:9" ht="15.75" x14ac:dyDescent="0.25">
      <c r="A66" s="14" t="s">
        <v>52</v>
      </c>
      <c r="B66" s="14" t="s">
        <v>53</v>
      </c>
      <c r="C66" s="3" t="s">
        <v>7</v>
      </c>
      <c r="D66" s="4" t="s">
        <v>8</v>
      </c>
      <c r="E66" s="8"/>
      <c r="F66" s="4"/>
      <c r="G66" s="7">
        <v>4331</v>
      </c>
      <c r="H66" s="7">
        <v>63</v>
      </c>
      <c r="I66" s="7">
        <v>4268</v>
      </c>
    </row>
    <row r="67" spans="1:9" ht="15.75" x14ac:dyDescent="0.25">
      <c r="A67" s="14" t="s">
        <v>52</v>
      </c>
      <c r="B67" s="14" t="s">
        <v>53</v>
      </c>
      <c r="C67" s="3" t="s">
        <v>9</v>
      </c>
      <c r="D67" s="4" t="s">
        <v>10</v>
      </c>
      <c r="E67" s="8"/>
      <c r="F67" s="4"/>
      <c r="G67" s="7">
        <v>7374</v>
      </c>
      <c r="H67" s="7">
        <v>258</v>
      </c>
      <c r="I67" s="7">
        <v>7116</v>
      </c>
    </row>
    <row r="68" spans="1:9" ht="15.75" x14ac:dyDescent="0.25">
      <c r="A68" s="14" t="s">
        <v>52</v>
      </c>
      <c r="B68" s="14" t="s">
        <v>53</v>
      </c>
      <c r="C68" s="3" t="s">
        <v>11</v>
      </c>
      <c r="D68" s="4" t="s">
        <v>12</v>
      </c>
      <c r="E68" s="8"/>
      <c r="F68" s="4"/>
      <c r="G68" s="7">
        <v>7776</v>
      </c>
      <c r="H68" s="7">
        <v>275</v>
      </c>
      <c r="I68" s="7">
        <v>7501</v>
      </c>
    </row>
    <row r="69" spans="1:9" ht="15.75" x14ac:dyDescent="0.25">
      <c r="A69" s="14" t="s">
        <v>52</v>
      </c>
      <c r="B69" s="14" t="s">
        <v>53</v>
      </c>
      <c r="C69" s="3" t="s">
        <v>13</v>
      </c>
      <c r="D69" s="4" t="s">
        <v>14</v>
      </c>
      <c r="E69" s="8"/>
      <c r="F69" s="4"/>
      <c r="G69" s="7">
        <v>7394</v>
      </c>
      <c r="H69" s="7">
        <v>213</v>
      </c>
      <c r="I69" s="7">
        <v>7181</v>
      </c>
    </row>
    <row r="70" spans="1:9" ht="15.75" x14ac:dyDescent="0.25">
      <c r="A70" s="14" t="s">
        <v>52</v>
      </c>
      <c r="B70" s="14" t="s">
        <v>53</v>
      </c>
      <c r="C70" s="3" t="s">
        <v>15</v>
      </c>
      <c r="D70" s="4" t="s">
        <v>16</v>
      </c>
      <c r="E70" s="8"/>
      <c r="F70" s="4"/>
      <c r="G70" s="7">
        <v>7294</v>
      </c>
      <c r="H70" s="7">
        <v>363</v>
      </c>
      <c r="I70" s="7">
        <v>6931</v>
      </c>
    </row>
    <row r="71" spans="1:9" ht="15.75" x14ac:dyDescent="0.25">
      <c r="A71" s="14" t="s">
        <v>52</v>
      </c>
      <c r="B71" s="14" t="s">
        <v>53</v>
      </c>
      <c r="C71" s="3" t="s">
        <v>17</v>
      </c>
      <c r="D71" s="4" t="s">
        <v>18</v>
      </c>
      <c r="E71" s="8"/>
      <c r="F71" s="4"/>
      <c r="G71" s="7">
        <v>9681</v>
      </c>
      <c r="H71" s="7">
        <v>242</v>
      </c>
      <c r="I71" s="7">
        <v>9439</v>
      </c>
    </row>
    <row r="72" spans="1:9" ht="15.75" x14ac:dyDescent="0.25">
      <c r="A72" s="14" t="s">
        <v>52</v>
      </c>
      <c r="B72" s="14" t="s">
        <v>53</v>
      </c>
      <c r="C72" s="3" t="s">
        <v>19</v>
      </c>
      <c r="D72" s="4" t="s">
        <v>20</v>
      </c>
      <c r="E72" s="8"/>
      <c r="F72" s="4"/>
      <c r="G72" s="7">
        <v>5000</v>
      </c>
      <c r="H72" s="7">
        <v>418</v>
      </c>
      <c r="I72" s="7">
        <v>4582</v>
      </c>
    </row>
    <row r="73" spans="1:9" ht="15.75" x14ac:dyDescent="0.25">
      <c r="A73" s="14" t="s">
        <v>52</v>
      </c>
      <c r="B73" s="14" t="s">
        <v>53</v>
      </c>
      <c r="C73" s="3" t="s">
        <v>21</v>
      </c>
      <c r="D73" s="4" t="s">
        <v>22</v>
      </c>
      <c r="E73" s="8"/>
      <c r="F73" s="4"/>
      <c r="G73" s="7">
        <v>4633</v>
      </c>
      <c r="H73" s="7">
        <v>197</v>
      </c>
      <c r="I73" s="7">
        <v>4436</v>
      </c>
    </row>
    <row r="74" spans="1:9" ht="15.75" x14ac:dyDescent="0.25">
      <c r="A74" s="14" t="s">
        <v>52</v>
      </c>
      <c r="B74" s="14" t="s">
        <v>53</v>
      </c>
      <c r="C74" s="3" t="s">
        <v>23</v>
      </c>
      <c r="D74" s="4" t="s">
        <v>24</v>
      </c>
      <c r="E74" s="8"/>
      <c r="F74" s="4"/>
      <c r="G74" s="7">
        <v>5183</v>
      </c>
      <c r="H74" s="7">
        <v>208</v>
      </c>
      <c r="I74" s="7">
        <v>4975</v>
      </c>
    </row>
    <row r="75" spans="1:9" ht="15.75" x14ac:dyDescent="0.25">
      <c r="A75" s="14" t="s">
        <v>52</v>
      </c>
      <c r="B75" s="14" t="s">
        <v>53</v>
      </c>
      <c r="C75" s="3" t="s">
        <v>25</v>
      </c>
      <c r="D75" s="4" t="s">
        <v>26</v>
      </c>
      <c r="E75" s="8"/>
      <c r="F75" s="4"/>
      <c r="G75" s="7">
        <v>11356</v>
      </c>
      <c r="H75" s="7">
        <v>845</v>
      </c>
      <c r="I75" s="7">
        <v>10511</v>
      </c>
    </row>
    <row r="76" spans="1:9" ht="15.75" x14ac:dyDescent="0.25">
      <c r="A76" s="14" t="s">
        <v>52</v>
      </c>
      <c r="B76" s="14" t="s">
        <v>53</v>
      </c>
      <c r="C76" s="3" t="s">
        <v>27</v>
      </c>
      <c r="D76" s="4" t="s">
        <v>28</v>
      </c>
      <c r="E76" s="8"/>
      <c r="F76" s="4"/>
      <c r="G76" s="7">
        <v>4919</v>
      </c>
      <c r="H76" s="7">
        <v>187</v>
      </c>
      <c r="I76" s="7">
        <v>4732</v>
      </c>
    </row>
    <row r="77" spans="1:9" ht="15.75" x14ac:dyDescent="0.25">
      <c r="A77" s="14" t="s">
        <v>52</v>
      </c>
      <c r="B77" s="14" t="s">
        <v>53</v>
      </c>
      <c r="C77" s="3" t="s">
        <v>29</v>
      </c>
      <c r="D77" s="4" t="s">
        <v>30</v>
      </c>
      <c r="E77" s="8"/>
      <c r="F77" s="4"/>
      <c r="G77" s="7">
        <v>6881</v>
      </c>
      <c r="H77" s="7">
        <v>629</v>
      </c>
      <c r="I77" s="7">
        <v>6252</v>
      </c>
    </row>
    <row r="78" spans="1:9" ht="15.75" x14ac:dyDescent="0.25">
      <c r="A78" s="14" t="s">
        <v>52</v>
      </c>
      <c r="B78" s="14" t="s">
        <v>53</v>
      </c>
      <c r="C78" s="6" t="s">
        <v>31</v>
      </c>
      <c r="D78" s="4" t="s">
        <v>32</v>
      </c>
      <c r="E78" s="8"/>
      <c r="F78" s="4"/>
      <c r="G78" s="7">
        <v>6152</v>
      </c>
      <c r="H78" s="7">
        <v>192</v>
      </c>
      <c r="I78" s="7">
        <v>5960</v>
      </c>
    </row>
    <row r="79" spans="1:9" ht="15.75" x14ac:dyDescent="0.25">
      <c r="A79" s="14" t="s">
        <v>52</v>
      </c>
      <c r="B79" s="14" t="s">
        <v>53</v>
      </c>
      <c r="C79" s="3" t="s">
        <v>33</v>
      </c>
      <c r="D79" s="9" t="s">
        <v>34</v>
      </c>
      <c r="E79" s="8"/>
      <c r="F79" s="4"/>
      <c r="G79" s="7">
        <v>3154</v>
      </c>
      <c r="H79" s="7">
        <v>92</v>
      </c>
      <c r="I79" s="7">
        <v>3062</v>
      </c>
    </row>
    <row r="80" spans="1:9" ht="15.75" x14ac:dyDescent="0.25">
      <c r="A80" s="14" t="s">
        <v>52</v>
      </c>
      <c r="B80" s="14" t="s">
        <v>53</v>
      </c>
      <c r="C80" s="3" t="s">
        <v>35</v>
      </c>
      <c r="D80" s="4" t="s">
        <v>36</v>
      </c>
      <c r="E80" s="8"/>
      <c r="F80" s="4"/>
      <c r="G80" s="7">
        <v>9430</v>
      </c>
      <c r="H80" s="7">
        <v>308</v>
      </c>
      <c r="I80" s="7">
        <v>9122</v>
      </c>
    </row>
    <row r="81" spans="1:9" ht="15.75" x14ac:dyDescent="0.25">
      <c r="A81" s="14" t="s">
        <v>52</v>
      </c>
      <c r="B81" s="14" t="s">
        <v>53</v>
      </c>
      <c r="C81" s="3" t="s">
        <v>37</v>
      </c>
      <c r="D81" s="4" t="s">
        <v>38</v>
      </c>
      <c r="E81" s="8"/>
      <c r="F81" s="4"/>
      <c r="G81" s="7">
        <v>6322</v>
      </c>
      <c r="H81" s="7">
        <v>178</v>
      </c>
      <c r="I81" s="7">
        <v>6144</v>
      </c>
    </row>
    <row r="82" spans="1:9" ht="15.75" x14ac:dyDescent="0.25">
      <c r="A82" s="14" t="s">
        <v>52</v>
      </c>
      <c r="B82" s="14" t="s">
        <v>53</v>
      </c>
      <c r="C82" s="3" t="s">
        <v>39</v>
      </c>
      <c r="D82" s="4" t="s">
        <v>40</v>
      </c>
      <c r="E82" s="8"/>
      <c r="F82" s="4"/>
      <c r="G82" s="7">
        <v>2091</v>
      </c>
      <c r="H82" s="7">
        <v>52</v>
      </c>
      <c r="I82" s="7">
        <v>2039</v>
      </c>
    </row>
    <row r="83" spans="1:9" ht="15.75" x14ac:dyDescent="0.25">
      <c r="A83" s="14" t="s">
        <v>52</v>
      </c>
      <c r="B83" s="14" t="s">
        <v>53</v>
      </c>
      <c r="C83" s="3" t="s">
        <v>41</v>
      </c>
      <c r="D83" s="4" t="s">
        <v>42</v>
      </c>
      <c r="E83" s="8"/>
      <c r="F83" s="4"/>
      <c r="G83" s="7">
        <v>3700</v>
      </c>
      <c r="H83" s="7">
        <v>117</v>
      </c>
      <c r="I83" s="7">
        <v>3583</v>
      </c>
    </row>
    <row r="84" spans="1:9" ht="15.75" x14ac:dyDescent="0.25">
      <c r="A84" s="14" t="s">
        <v>52</v>
      </c>
      <c r="B84" s="14" t="s">
        <v>53</v>
      </c>
      <c r="C84" s="3" t="s">
        <v>43</v>
      </c>
      <c r="D84" s="4" t="s">
        <v>44</v>
      </c>
      <c r="E84" s="8"/>
      <c r="F84" s="4"/>
      <c r="G84" s="7">
        <v>2472</v>
      </c>
      <c r="H84" s="7">
        <v>113</v>
      </c>
      <c r="I84" s="7">
        <v>2359</v>
      </c>
    </row>
    <row r="85" spans="1:9" ht="15.75" x14ac:dyDescent="0.25">
      <c r="A85" s="14" t="s">
        <v>52</v>
      </c>
      <c r="B85" s="14" t="s">
        <v>53</v>
      </c>
      <c r="C85" s="10"/>
      <c r="D85" s="10"/>
      <c r="E85" s="10"/>
      <c r="F85" s="10"/>
      <c r="G85" s="11">
        <f>SUM(G65:G84)</f>
        <v>119675</v>
      </c>
      <c r="H85" s="11">
        <f>SUM(H65:H84)</f>
        <v>5011</v>
      </c>
      <c r="I85" s="11">
        <f>SUM(I65:I84)</f>
        <v>114664</v>
      </c>
    </row>
    <row r="86" spans="1:9" ht="49.5" customHeight="1" x14ac:dyDescent="0.25">
      <c r="A86" s="12" t="s">
        <v>45</v>
      </c>
      <c r="B86" s="15" t="s">
        <v>49</v>
      </c>
      <c r="C86" s="15"/>
      <c r="D86" s="15"/>
      <c r="E86" s="15"/>
      <c r="F86" s="15"/>
      <c r="G86" s="15"/>
    </row>
  </sheetData>
  <mergeCells count="1">
    <mergeCell ref="B86:G8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2026-02-20T08:31:15Z</dcterms:created>
  <dcterms:modified xsi:type="dcterms:W3CDTF">2026-02-24T04:13:30Z</dcterms:modified>
</cp:coreProperties>
</file>