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2" documentId="8_{56B733E2-3BC1-439F-AEF4-4584DEF7EA4C}" xr6:coauthVersionLast="47" xr6:coauthVersionMax="47" xr10:uidLastSave="{22DE64AF-D411-4C98-8B7F-0ADF088CC960}"/>
  <bookViews>
    <workbookView xWindow="-108" yWindow="-108" windowWidth="23256" windowHeight="12456" xr2:uid="{8D83B43E-9854-49F8-8B6A-42E555892C45}"/>
  </bookViews>
  <sheets>
    <sheet name="33. Lembaga PAUD SD SMP PK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H21" i="1"/>
  <c r="G21" i="1"/>
  <c r="F21" i="1"/>
  <c r="L21" i="1" s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L16" i="1" s="1"/>
  <c r="I15" i="1"/>
  <c r="H15" i="1"/>
  <c r="G15" i="1"/>
  <c r="F15" i="1"/>
  <c r="I14" i="1"/>
  <c r="H14" i="1"/>
  <c r="G14" i="1"/>
  <c r="F14" i="1"/>
  <c r="L14" i="1" s="1"/>
  <c r="I13" i="1"/>
  <c r="H13" i="1"/>
  <c r="G13" i="1"/>
  <c r="F13" i="1"/>
  <c r="I12" i="1"/>
  <c r="H12" i="1"/>
  <c r="G12" i="1"/>
  <c r="F12" i="1"/>
  <c r="L12" i="1" s="1"/>
  <c r="I11" i="1"/>
  <c r="H11" i="1"/>
  <c r="G11" i="1"/>
  <c r="F11" i="1"/>
  <c r="L11" i="1" s="1"/>
  <c r="I10" i="1"/>
  <c r="H10" i="1"/>
  <c r="G10" i="1"/>
  <c r="F10" i="1"/>
  <c r="I9" i="1"/>
  <c r="H9" i="1"/>
  <c r="G9" i="1"/>
  <c r="F9" i="1"/>
  <c r="L9" i="1" s="1"/>
  <c r="I8" i="1"/>
  <c r="H8" i="1"/>
  <c r="G8" i="1"/>
  <c r="F8" i="1"/>
  <c r="I7" i="1"/>
  <c r="H7" i="1"/>
  <c r="G7" i="1"/>
  <c r="F7" i="1"/>
  <c r="L7" i="1" s="1"/>
  <c r="I6" i="1"/>
  <c r="H6" i="1"/>
  <c r="G6" i="1"/>
  <c r="F6" i="1"/>
  <c r="L6" i="1" s="1"/>
  <c r="I5" i="1"/>
  <c r="H5" i="1"/>
  <c r="G5" i="1"/>
  <c r="F5" i="1"/>
  <c r="I4" i="1"/>
  <c r="H4" i="1"/>
  <c r="G4" i="1"/>
  <c r="F4" i="1"/>
  <c r="L4" i="1" s="1"/>
  <c r="I3" i="1"/>
  <c r="H3" i="1"/>
  <c r="G3" i="1"/>
  <c r="F3" i="1"/>
  <c r="I2" i="1"/>
  <c r="H2" i="1"/>
  <c r="G2" i="1"/>
  <c r="F2" i="1"/>
  <c r="L2" i="1" s="1"/>
  <c r="L19" i="1" l="1"/>
  <c r="L5" i="1"/>
  <c r="L10" i="1"/>
  <c r="L15" i="1"/>
  <c r="L20" i="1"/>
  <c r="L17" i="1"/>
  <c r="G22" i="1"/>
  <c r="H22" i="1"/>
  <c r="I22" i="1"/>
  <c r="L3" i="1"/>
  <c r="L8" i="1"/>
  <c r="L13" i="1"/>
  <c r="L18" i="1"/>
  <c r="L22" i="1"/>
  <c r="F22" i="1"/>
</calcChain>
</file>

<file path=xl/sharedStrings.xml><?xml version="1.0" encoding="utf-8"?>
<sst xmlns="http://schemas.openxmlformats.org/spreadsheetml/2006/main" count="133" uniqueCount="57">
  <si>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</si>
  <si>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</si>
  <si>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</si>
  <si>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</si>
  <si>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</si>
  <si>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</si>
  <si>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</si>
  <si>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t9</t>
  </si>
  <si>
    <t>t10</t>
  </si>
  <si>
    <t>t11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</si>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</sst>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1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14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5">
          <cell r="E15">
            <v>0</v>
          </cell>
          <cell r="F15">
            <v>1</v>
          </cell>
          <cell r="G15">
            <v>0</v>
          </cell>
          <cell r="H15">
            <v>0</v>
          </cell>
          <cell r="I15">
            <v>0</v>
          </cell>
          <cell r="J15">
            <v>19</v>
          </cell>
          <cell r="K15">
            <v>0</v>
          </cell>
          <cell r="L15">
            <v>22</v>
          </cell>
          <cell r="M15">
            <v>30</v>
          </cell>
          <cell r="N15">
            <v>1</v>
          </cell>
          <cell r="O15">
            <v>3</v>
          </cell>
          <cell r="P15">
            <v>2</v>
          </cell>
          <cell r="Q15">
            <v>0</v>
          </cell>
          <cell r="R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15</v>
          </cell>
          <cell r="K16">
            <v>0</v>
          </cell>
          <cell r="L16">
            <v>26</v>
          </cell>
          <cell r="M16">
            <v>26</v>
          </cell>
          <cell r="N16">
            <v>1</v>
          </cell>
          <cell r="O16">
            <v>3</v>
          </cell>
          <cell r="P16">
            <v>0</v>
          </cell>
          <cell r="Q16">
            <v>0</v>
          </cell>
          <cell r="R16">
            <v>1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16</v>
          </cell>
          <cell r="K17">
            <v>0</v>
          </cell>
          <cell r="L17">
            <v>28</v>
          </cell>
          <cell r="M17">
            <v>30</v>
          </cell>
          <cell r="N17">
            <v>1</v>
          </cell>
          <cell r="O17">
            <v>2</v>
          </cell>
          <cell r="P17">
            <v>2</v>
          </cell>
          <cell r="Q17">
            <v>0</v>
          </cell>
          <cell r="R17">
            <v>0</v>
          </cell>
        </row>
        <row r="18">
          <cell r="E18">
            <v>0</v>
          </cell>
          <cell r="F18">
            <v>1</v>
          </cell>
          <cell r="G18">
            <v>0</v>
          </cell>
          <cell r="H18">
            <v>0</v>
          </cell>
          <cell r="I18">
            <v>0</v>
          </cell>
          <cell r="J18">
            <v>35</v>
          </cell>
          <cell r="K18">
            <v>0</v>
          </cell>
          <cell r="L18">
            <v>42</v>
          </cell>
          <cell r="M18">
            <v>37</v>
          </cell>
          <cell r="N18">
            <v>4</v>
          </cell>
          <cell r="O18">
            <v>3</v>
          </cell>
          <cell r="P18">
            <v>4</v>
          </cell>
          <cell r="Q18">
            <v>0</v>
          </cell>
          <cell r="R18">
            <v>1</v>
          </cell>
        </row>
        <row r="19">
          <cell r="E19">
            <v>0</v>
          </cell>
          <cell r="F19">
            <v>4</v>
          </cell>
          <cell r="G19">
            <v>0</v>
          </cell>
          <cell r="H19">
            <v>1</v>
          </cell>
          <cell r="I19">
            <v>0</v>
          </cell>
          <cell r="J19">
            <v>24</v>
          </cell>
          <cell r="K19">
            <v>0</v>
          </cell>
          <cell r="L19">
            <v>34</v>
          </cell>
          <cell r="M19">
            <v>35</v>
          </cell>
          <cell r="N19">
            <v>2</v>
          </cell>
          <cell r="O19">
            <v>2</v>
          </cell>
          <cell r="P19">
            <v>1</v>
          </cell>
          <cell r="Q19">
            <v>0</v>
          </cell>
          <cell r="R19">
            <v>0</v>
          </cell>
        </row>
        <row r="20">
          <cell r="E20">
            <v>0</v>
          </cell>
          <cell r="F20">
            <v>3</v>
          </cell>
          <cell r="G20">
            <v>0</v>
          </cell>
          <cell r="H20">
            <v>0</v>
          </cell>
          <cell r="I20">
            <v>0</v>
          </cell>
          <cell r="J20">
            <v>25</v>
          </cell>
          <cell r="K20">
            <v>1</v>
          </cell>
          <cell r="L20">
            <v>39</v>
          </cell>
          <cell r="M20">
            <v>34</v>
          </cell>
          <cell r="N20">
            <v>1</v>
          </cell>
          <cell r="O20">
            <v>2</v>
          </cell>
          <cell r="P20">
            <v>4</v>
          </cell>
          <cell r="Q20">
            <v>0</v>
          </cell>
          <cell r="R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31</v>
          </cell>
          <cell r="K21">
            <v>0</v>
          </cell>
          <cell r="L21">
            <v>32</v>
          </cell>
          <cell r="M21">
            <v>27</v>
          </cell>
          <cell r="N21">
            <v>1</v>
          </cell>
          <cell r="O21">
            <v>3</v>
          </cell>
          <cell r="P21">
            <v>1</v>
          </cell>
          <cell r="Q21">
            <v>0</v>
          </cell>
          <cell r="R21">
            <v>1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33</v>
          </cell>
          <cell r="K22">
            <v>0</v>
          </cell>
          <cell r="L22">
            <v>36</v>
          </cell>
          <cell r="M22">
            <v>26</v>
          </cell>
          <cell r="N22">
            <v>6</v>
          </cell>
          <cell r="O22">
            <v>5</v>
          </cell>
          <cell r="P22">
            <v>3</v>
          </cell>
          <cell r="Q22">
            <v>0</v>
          </cell>
          <cell r="R22">
            <v>0</v>
          </cell>
        </row>
        <row r="23"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21</v>
          </cell>
          <cell r="K23">
            <v>0</v>
          </cell>
          <cell r="L23">
            <v>27</v>
          </cell>
          <cell r="M23">
            <v>27</v>
          </cell>
          <cell r="N23">
            <v>0</v>
          </cell>
          <cell r="O23">
            <v>2</v>
          </cell>
          <cell r="P23">
            <v>2</v>
          </cell>
          <cell r="Q23">
            <v>0</v>
          </cell>
          <cell r="R23">
            <v>0</v>
          </cell>
        </row>
        <row r="24">
          <cell r="E24">
            <v>0</v>
          </cell>
          <cell r="F24">
            <v>1</v>
          </cell>
          <cell r="G24">
            <v>0</v>
          </cell>
          <cell r="H24">
            <v>2</v>
          </cell>
          <cell r="I24">
            <v>0</v>
          </cell>
          <cell r="J24">
            <v>30</v>
          </cell>
          <cell r="K24">
            <v>1</v>
          </cell>
          <cell r="L24">
            <v>26</v>
          </cell>
          <cell r="M24">
            <v>27</v>
          </cell>
          <cell r="N24">
            <v>3</v>
          </cell>
          <cell r="O24">
            <v>2</v>
          </cell>
          <cell r="P24">
            <v>4</v>
          </cell>
          <cell r="Q24">
            <v>0</v>
          </cell>
          <cell r="R24">
            <v>1</v>
          </cell>
        </row>
        <row r="25">
          <cell r="E25">
            <v>0</v>
          </cell>
          <cell r="F25">
            <v>1</v>
          </cell>
          <cell r="G25">
            <v>0</v>
          </cell>
          <cell r="H25">
            <v>0</v>
          </cell>
          <cell r="I25">
            <v>0</v>
          </cell>
          <cell r="J25">
            <v>40</v>
          </cell>
          <cell r="K25">
            <v>0</v>
          </cell>
          <cell r="L25">
            <v>53</v>
          </cell>
          <cell r="M25">
            <v>47</v>
          </cell>
          <cell r="N25">
            <v>5</v>
          </cell>
          <cell r="O25">
            <v>3</v>
          </cell>
          <cell r="P25">
            <v>6</v>
          </cell>
          <cell r="Q25">
            <v>0</v>
          </cell>
          <cell r="R25">
            <v>0</v>
          </cell>
        </row>
        <row r="28">
          <cell r="E28">
            <v>0</v>
          </cell>
          <cell r="F28">
            <v>2</v>
          </cell>
          <cell r="G28">
            <v>0</v>
          </cell>
          <cell r="H28">
            <v>0</v>
          </cell>
          <cell r="I28">
            <v>0</v>
          </cell>
          <cell r="J28">
            <v>18</v>
          </cell>
          <cell r="K28">
            <v>0</v>
          </cell>
          <cell r="L28">
            <v>28</v>
          </cell>
          <cell r="M28">
            <v>26</v>
          </cell>
          <cell r="N28">
            <v>1</v>
          </cell>
          <cell r="O28">
            <v>1</v>
          </cell>
          <cell r="P28">
            <v>2</v>
          </cell>
          <cell r="Q28">
            <v>0</v>
          </cell>
          <cell r="R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4</v>
          </cell>
          <cell r="I29">
            <v>0</v>
          </cell>
          <cell r="J29">
            <v>38</v>
          </cell>
          <cell r="K29">
            <v>1</v>
          </cell>
          <cell r="L29">
            <v>44</v>
          </cell>
          <cell r="M29">
            <v>30</v>
          </cell>
          <cell r="N29">
            <v>9</v>
          </cell>
          <cell r="O29">
            <v>7</v>
          </cell>
          <cell r="P29">
            <v>4</v>
          </cell>
          <cell r="Q29">
            <v>1</v>
          </cell>
          <cell r="R29">
            <v>2</v>
          </cell>
        </row>
        <row r="30">
          <cell r="E30">
            <v>0</v>
          </cell>
          <cell r="F30">
            <v>4</v>
          </cell>
          <cell r="G30">
            <v>0</v>
          </cell>
          <cell r="H30">
            <v>0</v>
          </cell>
          <cell r="I30">
            <v>0</v>
          </cell>
          <cell r="J30">
            <v>26</v>
          </cell>
          <cell r="K30">
            <v>0</v>
          </cell>
          <cell r="L30">
            <v>37</v>
          </cell>
          <cell r="M30">
            <v>31</v>
          </cell>
          <cell r="N30">
            <v>1</v>
          </cell>
          <cell r="O30">
            <v>2</v>
          </cell>
          <cell r="P30">
            <v>0</v>
          </cell>
          <cell r="Q30">
            <v>0</v>
          </cell>
          <cell r="R30">
            <v>1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22</v>
          </cell>
          <cell r="K31">
            <v>0</v>
          </cell>
          <cell r="L31">
            <v>17</v>
          </cell>
          <cell r="M31">
            <v>19</v>
          </cell>
          <cell r="N31">
            <v>0</v>
          </cell>
          <cell r="O31">
            <v>2</v>
          </cell>
          <cell r="P31">
            <v>0</v>
          </cell>
          <cell r="Q31">
            <v>0</v>
          </cell>
          <cell r="R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1</v>
          </cell>
          <cell r="I32">
            <v>0</v>
          </cell>
          <cell r="J32">
            <v>28</v>
          </cell>
          <cell r="K32">
            <v>1</v>
          </cell>
          <cell r="L32">
            <v>36</v>
          </cell>
          <cell r="M32">
            <v>37</v>
          </cell>
          <cell r="N32">
            <v>1</v>
          </cell>
          <cell r="O32">
            <v>4</v>
          </cell>
          <cell r="P32">
            <v>0</v>
          </cell>
          <cell r="Q32">
            <v>0</v>
          </cell>
          <cell r="R32">
            <v>0</v>
          </cell>
        </row>
        <row r="33">
          <cell r="E33">
            <v>0</v>
          </cell>
          <cell r="F33">
            <v>2</v>
          </cell>
          <cell r="G33">
            <v>0</v>
          </cell>
          <cell r="H33">
            <v>0</v>
          </cell>
          <cell r="I33">
            <v>0</v>
          </cell>
          <cell r="J33">
            <v>23</v>
          </cell>
          <cell r="K33">
            <v>0</v>
          </cell>
          <cell r="L33">
            <v>35</v>
          </cell>
          <cell r="M33">
            <v>32</v>
          </cell>
          <cell r="N33">
            <v>1</v>
          </cell>
          <cell r="O33">
            <v>2</v>
          </cell>
          <cell r="P33">
            <v>3</v>
          </cell>
          <cell r="Q33">
            <v>0</v>
          </cell>
          <cell r="R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7</v>
          </cell>
          <cell r="K34">
            <v>0</v>
          </cell>
          <cell r="L34">
            <v>11</v>
          </cell>
          <cell r="M34">
            <v>13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21</v>
          </cell>
          <cell r="K35">
            <v>0</v>
          </cell>
          <cell r="L35">
            <v>21</v>
          </cell>
          <cell r="M35">
            <v>23</v>
          </cell>
          <cell r="N35">
            <v>0</v>
          </cell>
          <cell r="O35">
            <v>3</v>
          </cell>
          <cell r="P35">
            <v>0</v>
          </cell>
          <cell r="Q35">
            <v>0</v>
          </cell>
          <cell r="R35">
            <v>2</v>
          </cell>
        </row>
        <row r="36">
          <cell r="E36">
            <v>0</v>
          </cell>
          <cell r="F36">
            <v>1</v>
          </cell>
          <cell r="G36">
            <v>0</v>
          </cell>
          <cell r="H36">
            <v>0</v>
          </cell>
          <cell r="I36">
            <v>0</v>
          </cell>
          <cell r="J36">
            <v>12</v>
          </cell>
          <cell r="K36">
            <v>0</v>
          </cell>
          <cell r="L36">
            <v>11</v>
          </cell>
          <cell r="M36">
            <v>16</v>
          </cell>
          <cell r="N36">
            <v>0</v>
          </cell>
          <cell r="O36">
            <v>2</v>
          </cell>
          <cell r="P36">
            <v>0</v>
          </cell>
          <cell r="Q36">
            <v>0</v>
          </cell>
          <cell r="R36">
            <v>1</v>
          </cell>
        </row>
      </sheetData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8CE85-F06D-4CF4-9B36-5C17A7920E94}">
  <sheetPr>
    <tabColor rgb="FF00B0F0"/>
  </sheetPr>
  <dimension ref="A1:Y904"/>
  <sheetViews>
    <sheetView tabSelected="1" topLeftCell="H1" workbookViewId="0">
      <selection activeCell="E29" sqref="E29"/>
    </sheetView>
  </sheetViews>
  <sheetFormatPr defaultColWidth="14.44140625" defaultRowHeight="15" customHeight="1" x14ac:dyDescent="0.3"/>
  <cols>
    <col min="4" max="4" width="15" customWidth="1"/>
    <col min="5" max="5" width="29.44140625" customWidth="1"/>
    <col min="6" max="9" width="17.6640625" customWidth="1"/>
    <col min="10" max="10" width="16.6640625" customWidth="1"/>
    <col min="11" max="11" width="9.109375" customWidth="1"/>
    <col min="12" max="14" width="9.109375" hidden="1" customWidth="1"/>
    <col min="15" max="25" width="9.109375" customWidth="1"/>
  </cols>
  <sheetData>
    <row r="1" spans="1:25" ht="63" customHeight="1" x14ac:dyDescent="0.3">
      <c r="A1" s="18" t="s">
        <v>51</v>
      </c>
      <c r="B1" s="19" t="s">
        <v>52</v>
      </c>
      <c r="C1" s="19" t="s">
        <v>53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4" t="s">
        <v>7</v>
      </c>
      <c r="M1" s="4" t="s">
        <v>8</v>
      </c>
      <c r="N1" s="4" t="s">
        <v>9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2.5" customHeight="1" x14ac:dyDescent="0.3">
      <c r="A2" s="14" t="s">
        <v>54</v>
      </c>
      <c r="B2" s="14" t="s">
        <v>55</v>
      </c>
      <c r="C2" s="15" t="s">
        <v>56</v>
      </c>
      <c r="D2" s="5" t="s">
        <v>10</v>
      </c>
      <c r="E2" s="6" t="s">
        <v>11</v>
      </c>
      <c r="F2" s="7">
        <f>SUM('[1]34. Lembaga Negeri Swasta'!E15:L15)</f>
        <v>42</v>
      </c>
      <c r="G2" s="7">
        <f>SUM('[1]34. Lembaga Negeri Swasta'!M15:N15)</f>
        <v>31</v>
      </c>
      <c r="H2" s="7">
        <f>SUM('[1]34. Lembaga Negeri Swasta'!O15:P15)</f>
        <v>5</v>
      </c>
      <c r="I2" s="7">
        <f>SUM('[1]34. Lembaga Negeri Swasta'!Q15:R15)</f>
        <v>0</v>
      </c>
      <c r="J2" s="7" t="s">
        <v>12</v>
      </c>
      <c r="K2" s="8"/>
      <c r="L2" s="8">
        <f>SUM(F2:I2)</f>
        <v>78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22.5" customHeight="1" x14ac:dyDescent="0.3">
      <c r="A3" s="14" t="s">
        <v>54</v>
      </c>
      <c r="B3" s="14" t="s">
        <v>55</v>
      </c>
      <c r="C3" s="15" t="s">
        <v>56</v>
      </c>
      <c r="D3" s="5" t="s">
        <v>13</v>
      </c>
      <c r="E3" s="6" t="s">
        <v>14</v>
      </c>
      <c r="F3" s="7">
        <f>SUM('[1]34. Lembaga Negeri Swasta'!E16:L16)</f>
        <v>41</v>
      </c>
      <c r="G3" s="7">
        <f>SUM('[1]34. Lembaga Negeri Swasta'!M16:N16)</f>
        <v>27</v>
      </c>
      <c r="H3" s="7">
        <f>SUM('[1]34. Lembaga Negeri Swasta'!O16:P16)</f>
        <v>3</v>
      </c>
      <c r="I3" s="7">
        <f>SUM('[1]34. Lembaga Negeri Swasta'!Q16:R16)</f>
        <v>1</v>
      </c>
      <c r="J3" s="7" t="s">
        <v>12</v>
      </c>
      <c r="K3" s="8"/>
      <c r="L3" s="8">
        <f t="shared" ref="L3:L21" si="0">SUM(F3:I3)</f>
        <v>72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22.5" customHeight="1" x14ac:dyDescent="0.3">
      <c r="A4" s="14" t="s">
        <v>54</v>
      </c>
      <c r="B4" s="14" t="s">
        <v>55</v>
      </c>
      <c r="C4" s="15" t="s">
        <v>56</v>
      </c>
      <c r="D4" s="5" t="s">
        <v>15</v>
      </c>
      <c r="E4" s="6" t="s">
        <v>16</v>
      </c>
      <c r="F4" s="7">
        <f>SUM('[1]34. Lembaga Negeri Swasta'!E17:L17)</f>
        <v>44</v>
      </c>
      <c r="G4" s="7">
        <f>SUM('[1]34. Lembaga Negeri Swasta'!M17:N17)</f>
        <v>31</v>
      </c>
      <c r="H4" s="7">
        <f>SUM('[1]34. Lembaga Negeri Swasta'!O17:P17)</f>
        <v>4</v>
      </c>
      <c r="I4" s="7">
        <f>SUM('[1]34. Lembaga Negeri Swasta'!Q17:R17)</f>
        <v>0</v>
      </c>
      <c r="J4" s="7" t="s">
        <v>12</v>
      </c>
      <c r="K4" s="8"/>
      <c r="L4" s="8">
        <f t="shared" si="0"/>
        <v>79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22.5" customHeight="1" x14ac:dyDescent="0.3">
      <c r="A5" s="14" t="s">
        <v>54</v>
      </c>
      <c r="B5" s="14" t="s">
        <v>55</v>
      </c>
      <c r="C5" s="15" t="s">
        <v>56</v>
      </c>
      <c r="D5" s="5" t="s">
        <v>17</v>
      </c>
      <c r="E5" s="6" t="s">
        <v>18</v>
      </c>
      <c r="F5" s="7">
        <f>SUM('[1]34. Lembaga Negeri Swasta'!E18:L18)</f>
        <v>78</v>
      </c>
      <c r="G5" s="7">
        <f>SUM('[1]34. Lembaga Negeri Swasta'!M18:N18)</f>
        <v>41</v>
      </c>
      <c r="H5" s="7">
        <f>SUM('[1]34. Lembaga Negeri Swasta'!O18:P18)</f>
        <v>7</v>
      </c>
      <c r="I5" s="7">
        <f>SUM('[1]34. Lembaga Negeri Swasta'!Q18:R18)</f>
        <v>1</v>
      </c>
      <c r="J5" s="7" t="s">
        <v>12</v>
      </c>
      <c r="K5" s="8"/>
      <c r="L5" s="8">
        <f t="shared" si="0"/>
        <v>127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22.5" customHeight="1" x14ac:dyDescent="0.3">
      <c r="A6" s="14" t="s">
        <v>54</v>
      </c>
      <c r="B6" s="14" t="s">
        <v>55</v>
      </c>
      <c r="C6" s="15" t="s">
        <v>56</v>
      </c>
      <c r="D6" s="5" t="s">
        <v>19</v>
      </c>
      <c r="E6" s="6" t="s">
        <v>20</v>
      </c>
      <c r="F6" s="7">
        <f>SUM('[1]34. Lembaga Negeri Swasta'!E19:L19)</f>
        <v>63</v>
      </c>
      <c r="G6" s="7">
        <f>SUM('[1]34. Lembaga Negeri Swasta'!M19:N19)</f>
        <v>37</v>
      </c>
      <c r="H6" s="7">
        <f>SUM('[1]34. Lembaga Negeri Swasta'!O19:P19)</f>
        <v>3</v>
      </c>
      <c r="I6" s="7">
        <f>SUM('[1]34. Lembaga Negeri Swasta'!Q19:R19)</f>
        <v>0</v>
      </c>
      <c r="J6" s="7" t="s">
        <v>12</v>
      </c>
      <c r="K6" s="8"/>
      <c r="L6" s="8">
        <f t="shared" si="0"/>
        <v>103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2.5" customHeight="1" x14ac:dyDescent="0.3">
      <c r="A7" s="14" t="s">
        <v>54</v>
      </c>
      <c r="B7" s="14" t="s">
        <v>55</v>
      </c>
      <c r="C7" s="15" t="s">
        <v>56</v>
      </c>
      <c r="D7" s="5" t="s">
        <v>21</v>
      </c>
      <c r="E7" s="6" t="s">
        <v>22</v>
      </c>
      <c r="F7" s="7">
        <f>SUM('[1]34. Lembaga Negeri Swasta'!E20:L20)</f>
        <v>68</v>
      </c>
      <c r="G7" s="7">
        <f>SUM('[1]34. Lembaga Negeri Swasta'!M20:N20)</f>
        <v>35</v>
      </c>
      <c r="H7" s="7">
        <f>SUM('[1]34. Lembaga Negeri Swasta'!O20:P20)</f>
        <v>6</v>
      </c>
      <c r="I7" s="7">
        <f>SUM('[1]34. Lembaga Negeri Swasta'!Q20:R20)</f>
        <v>0</v>
      </c>
      <c r="J7" s="7" t="s">
        <v>12</v>
      </c>
      <c r="K7" s="8"/>
      <c r="L7" s="8">
        <f t="shared" si="0"/>
        <v>109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22.5" customHeight="1" x14ac:dyDescent="0.3">
      <c r="A8" s="14" t="s">
        <v>54</v>
      </c>
      <c r="B8" s="14" t="s">
        <v>55</v>
      </c>
      <c r="C8" s="15" t="s">
        <v>56</v>
      </c>
      <c r="D8" s="5" t="s">
        <v>23</v>
      </c>
      <c r="E8" s="6" t="s">
        <v>24</v>
      </c>
      <c r="F8" s="7">
        <f>SUM('[1]34. Lembaga Negeri Swasta'!E21:L21)</f>
        <v>63</v>
      </c>
      <c r="G8" s="7">
        <f>SUM('[1]34. Lembaga Negeri Swasta'!M21:N21)</f>
        <v>28</v>
      </c>
      <c r="H8" s="7">
        <f>SUM('[1]34. Lembaga Negeri Swasta'!O21:P21)</f>
        <v>4</v>
      </c>
      <c r="I8" s="7">
        <f>SUM('[1]34. Lembaga Negeri Swasta'!Q21:R21)</f>
        <v>1</v>
      </c>
      <c r="J8" s="7" t="s">
        <v>12</v>
      </c>
      <c r="K8" s="8"/>
      <c r="L8" s="8">
        <f t="shared" si="0"/>
        <v>96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22.5" customHeight="1" x14ac:dyDescent="0.3">
      <c r="A9" s="14" t="s">
        <v>54</v>
      </c>
      <c r="B9" s="14" t="s">
        <v>55</v>
      </c>
      <c r="C9" s="15" t="s">
        <v>56</v>
      </c>
      <c r="D9" s="5" t="s">
        <v>25</v>
      </c>
      <c r="E9" s="6" t="s">
        <v>26</v>
      </c>
      <c r="F9" s="7">
        <f>SUM('[1]34. Lembaga Negeri Swasta'!E22:L22)</f>
        <v>69</v>
      </c>
      <c r="G9" s="7">
        <f>SUM('[1]34. Lembaga Negeri Swasta'!M22:N22)</f>
        <v>32</v>
      </c>
      <c r="H9" s="7">
        <f>SUM('[1]34. Lembaga Negeri Swasta'!O22:P22)</f>
        <v>8</v>
      </c>
      <c r="I9" s="7">
        <f>SUM('[1]34. Lembaga Negeri Swasta'!Q22:R22)</f>
        <v>0</v>
      </c>
      <c r="J9" s="7" t="s">
        <v>12</v>
      </c>
      <c r="K9" s="8"/>
      <c r="L9" s="8">
        <f t="shared" si="0"/>
        <v>109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22.5" customHeight="1" x14ac:dyDescent="0.3">
      <c r="A10" s="14" t="s">
        <v>54</v>
      </c>
      <c r="B10" s="14" t="s">
        <v>55</v>
      </c>
      <c r="C10" s="15" t="s">
        <v>56</v>
      </c>
      <c r="D10" s="5" t="s">
        <v>27</v>
      </c>
      <c r="E10" s="6" t="s">
        <v>28</v>
      </c>
      <c r="F10" s="7">
        <f>SUM('[1]34. Lembaga Negeri Swasta'!E23:L23)</f>
        <v>49</v>
      </c>
      <c r="G10" s="7">
        <f>SUM('[1]34. Lembaga Negeri Swasta'!M23:N23)</f>
        <v>27</v>
      </c>
      <c r="H10" s="7">
        <f>SUM('[1]34. Lembaga Negeri Swasta'!O23:P23)</f>
        <v>4</v>
      </c>
      <c r="I10" s="7">
        <f>SUM('[1]34. Lembaga Negeri Swasta'!Q23:R23)</f>
        <v>0</v>
      </c>
      <c r="J10" s="7" t="s">
        <v>12</v>
      </c>
      <c r="K10" s="8"/>
      <c r="L10" s="8">
        <f t="shared" si="0"/>
        <v>80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22.5" customHeight="1" x14ac:dyDescent="0.3">
      <c r="A11" s="14" t="s">
        <v>54</v>
      </c>
      <c r="B11" s="14" t="s">
        <v>55</v>
      </c>
      <c r="C11" s="15" t="s">
        <v>56</v>
      </c>
      <c r="D11" s="5" t="s">
        <v>29</v>
      </c>
      <c r="E11" s="6" t="s">
        <v>30</v>
      </c>
      <c r="F11" s="7">
        <f>SUM('[1]34. Lembaga Negeri Swasta'!E24:L24)</f>
        <v>60</v>
      </c>
      <c r="G11" s="7">
        <f>SUM('[1]34. Lembaga Negeri Swasta'!M24:N24)</f>
        <v>30</v>
      </c>
      <c r="H11" s="7">
        <f>SUM('[1]34. Lembaga Negeri Swasta'!O24:P24)</f>
        <v>6</v>
      </c>
      <c r="I11" s="7">
        <f>SUM('[1]34. Lembaga Negeri Swasta'!Q24:R24)</f>
        <v>1</v>
      </c>
      <c r="J11" s="7" t="s">
        <v>12</v>
      </c>
      <c r="K11" s="8"/>
      <c r="L11" s="8">
        <f t="shared" si="0"/>
        <v>97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22.5" customHeight="1" x14ac:dyDescent="0.3">
      <c r="A12" s="14" t="s">
        <v>54</v>
      </c>
      <c r="B12" s="14" t="s">
        <v>55</v>
      </c>
      <c r="C12" s="15" t="s">
        <v>56</v>
      </c>
      <c r="D12" s="5" t="s">
        <v>31</v>
      </c>
      <c r="E12" s="6" t="s">
        <v>32</v>
      </c>
      <c r="F12" s="7">
        <f>SUM('[1]34. Lembaga Negeri Swasta'!E25:L25)</f>
        <v>94</v>
      </c>
      <c r="G12" s="7">
        <f>SUM('[1]34. Lembaga Negeri Swasta'!M25:N25)</f>
        <v>52</v>
      </c>
      <c r="H12" s="7">
        <f>SUM('[1]34. Lembaga Negeri Swasta'!O25:P25)</f>
        <v>9</v>
      </c>
      <c r="I12" s="7">
        <f>SUM('[1]34. Lembaga Negeri Swasta'!Q25:R25)</f>
        <v>0</v>
      </c>
      <c r="J12" s="7" t="s">
        <v>12</v>
      </c>
      <c r="K12" s="8"/>
      <c r="L12" s="8">
        <f t="shared" si="0"/>
        <v>155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22.5" customHeight="1" x14ac:dyDescent="0.3">
      <c r="A13" s="14" t="s">
        <v>54</v>
      </c>
      <c r="B13" s="14" t="s">
        <v>55</v>
      </c>
      <c r="C13" s="15" t="s">
        <v>56</v>
      </c>
      <c r="D13" s="5" t="s">
        <v>33</v>
      </c>
      <c r="E13" s="6" t="s">
        <v>34</v>
      </c>
      <c r="F13" s="7">
        <f>SUM('[1]34. Lembaga Negeri Swasta'!E28:L28)</f>
        <v>48</v>
      </c>
      <c r="G13" s="7">
        <f>SUM('[1]34. Lembaga Negeri Swasta'!M28:N28)</f>
        <v>27</v>
      </c>
      <c r="H13" s="7">
        <f>SUM('[1]34. Lembaga Negeri Swasta'!O28:P28)</f>
        <v>3</v>
      </c>
      <c r="I13" s="7">
        <f>SUM('[1]34. Lembaga Negeri Swasta'!Q28:R28)</f>
        <v>0</v>
      </c>
      <c r="J13" s="7" t="s">
        <v>12</v>
      </c>
      <c r="K13" s="8"/>
      <c r="L13" s="8">
        <f t="shared" si="0"/>
        <v>78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22.5" customHeight="1" x14ac:dyDescent="0.3">
      <c r="A14" s="14" t="s">
        <v>54</v>
      </c>
      <c r="B14" s="14" t="s">
        <v>55</v>
      </c>
      <c r="C14" s="15" t="s">
        <v>56</v>
      </c>
      <c r="D14" s="5" t="s">
        <v>35</v>
      </c>
      <c r="E14" s="6" t="s">
        <v>36</v>
      </c>
      <c r="F14" s="7">
        <f>SUM('[1]34. Lembaga Negeri Swasta'!E29:L29)</f>
        <v>87</v>
      </c>
      <c r="G14" s="7">
        <f>SUM('[1]34. Lembaga Negeri Swasta'!M29:N29)</f>
        <v>39</v>
      </c>
      <c r="H14" s="7">
        <f>SUM('[1]34. Lembaga Negeri Swasta'!O29:P29)</f>
        <v>11</v>
      </c>
      <c r="I14" s="7">
        <f>SUM('[1]34. Lembaga Negeri Swasta'!Q29:R29)</f>
        <v>3</v>
      </c>
      <c r="J14" s="7" t="s">
        <v>12</v>
      </c>
      <c r="K14" s="8"/>
      <c r="L14" s="8">
        <f>SUM(F14:I14)</f>
        <v>140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22.5" customHeight="1" x14ac:dyDescent="0.3">
      <c r="A15" s="14" t="s">
        <v>54</v>
      </c>
      <c r="B15" s="14" t="s">
        <v>55</v>
      </c>
      <c r="C15" s="15" t="s">
        <v>56</v>
      </c>
      <c r="D15" s="9" t="s">
        <v>37</v>
      </c>
      <c r="E15" s="6" t="s">
        <v>38</v>
      </c>
      <c r="F15" s="7">
        <f>SUM('[1]34. Lembaga Negeri Swasta'!E30:L30)</f>
        <v>67</v>
      </c>
      <c r="G15" s="7">
        <f>SUM('[1]34. Lembaga Negeri Swasta'!M30:N30)</f>
        <v>32</v>
      </c>
      <c r="H15" s="7">
        <f>SUM('[1]34. Lembaga Negeri Swasta'!O30:P30)</f>
        <v>2</v>
      </c>
      <c r="I15" s="7">
        <f>SUM('[1]34. Lembaga Negeri Swasta'!Q30:R30)</f>
        <v>1</v>
      </c>
      <c r="J15" s="7" t="s">
        <v>12</v>
      </c>
      <c r="K15" s="8"/>
      <c r="L15" s="8">
        <f t="shared" si="0"/>
        <v>102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22.5" customHeight="1" x14ac:dyDescent="0.3">
      <c r="A16" s="14" t="s">
        <v>54</v>
      </c>
      <c r="B16" s="14" t="s">
        <v>55</v>
      </c>
      <c r="C16" s="15" t="s">
        <v>56</v>
      </c>
      <c r="D16" s="10">
        <v>1.47100694444444</v>
      </c>
      <c r="E16" s="6" t="s">
        <v>39</v>
      </c>
      <c r="F16" s="7">
        <f>SUM('[1]34. Lembaga Negeri Swasta'!E31:L31)</f>
        <v>39</v>
      </c>
      <c r="G16" s="7">
        <f>SUM('[1]34. Lembaga Negeri Swasta'!M31:N31)</f>
        <v>19</v>
      </c>
      <c r="H16" s="7">
        <f>SUM('[1]34. Lembaga Negeri Swasta'!O31:P31)</f>
        <v>2</v>
      </c>
      <c r="I16" s="7">
        <f>SUM('[1]34. Lembaga Negeri Swasta'!Q31:R31)</f>
        <v>0</v>
      </c>
      <c r="J16" s="7" t="s">
        <v>12</v>
      </c>
      <c r="K16" s="8"/>
      <c r="L16" s="8">
        <f t="shared" si="0"/>
        <v>60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22.5" customHeight="1" x14ac:dyDescent="0.3">
      <c r="A17" s="14" t="s">
        <v>54</v>
      </c>
      <c r="B17" s="14" t="s">
        <v>55</v>
      </c>
      <c r="C17" s="15" t="s">
        <v>56</v>
      </c>
      <c r="D17" s="5" t="s">
        <v>40</v>
      </c>
      <c r="E17" s="6" t="s">
        <v>41</v>
      </c>
      <c r="F17" s="7">
        <f>SUM('[1]34. Lembaga Negeri Swasta'!E32:L32)</f>
        <v>66</v>
      </c>
      <c r="G17" s="7">
        <f>SUM('[1]34. Lembaga Negeri Swasta'!M32:N32)</f>
        <v>38</v>
      </c>
      <c r="H17" s="7">
        <f>SUM('[1]34. Lembaga Negeri Swasta'!O32:P32)</f>
        <v>4</v>
      </c>
      <c r="I17" s="7">
        <f>SUM('[1]34. Lembaga Negeri Swasta'!Q32:R32)</f>
        <v>0</v>
      </c>
      <c r="J17" s="7" t="s">
        <v>12</v>
      </c>
      <c r="K17" s="8"/>
      <c r="L17" s="8">
        <f t="shared" si="0"/>
        <v>108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22.5" customHeight="1" x14ac:dyDescent="0.3">
      <c r="A18" s="14" t="s">
        <v>54</v>
      </c>
      <c r="B18" s="14" t="s">
        <v>55</v>
      </c>
      <c r="C18" s="15" t="s">
        <v>56</v>
      </c>
      <c r="D18" s="5" t="s">
        <v>42</v>
      </c>
      <c r="E18" s="6" t="s">
        <v>43</v>
      </c>
      <c r="F18" s="7">
        <f>SUM('[1]34. Lembaga Negeri Swasta'!E33:L33)</f>
        <v>60</v>
      </c>
      <c r="G18" s="7">
        <f>SUM('[1]34. Lembaga Negeri Swasta'!M33:N33)</f>
        <v>33</v>
      </c>
      <c r="H18" s="7">
        <f>SUM('[1]34. Lembaga Negeri Swasta'!O33:P33)</f>
        <v>5</v>
      </c>
      <c r="I18" s="7">
        <f>SUM('[1]34. Lembaga Negeri Swasta'!Q33:R33)</f>
        <v>0</v>
      </c>
      <c r="J18" s="7" t="s">
        <v>12</v>
      </c>
      <c r="K18" s="8"/>
      <c r="L18" s="8">
        <f t="shared" si="0"/>
        <v>98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22.5" customHeight="1" x14ac:dyDescent="0.3">
      <c r="A19" s="14" t="s">
        <v>54</v>
      </c>
      <c r="B19" s="14" t="s">
        <v>55</v>
      </c>
      <c r="C19" s="15" t="s">
        <v>56</v>
      </c>
      <c r="D19" s="5" t="s">
        <v>44</v>
      </c>
      <c r="E19" s="6" t="s">
        <v>45</v>
      </c>
      <c r="F19" s="7">
        <f>SUM('[1]34. Lembaga Negeri Swasta'!E34:L34)</f>
        <v>18</v>
      </c>
      <c r="G19" s="7">
        <f>SUM('[1]34. Lembaga Negeri Swasta'!M34:N34)</f>
        <v>13</v>
      </c>
      <c r="H19" s="7">
        <f>SUM('[1]34. Lembaga Negeri Swasta'!O34:P34)</f>
        <v>1</v>
      </c>
      <c r="I19" s="7">
        <f>SUM('[1]34. Lembaga Negeri Swasta'!Q34:R34)</f>
        <v>0</v>
      </c>
      <c r="J19" s="7" t="s">
        <v>12</v>
      </c>
      <c r="K19" s="8"/>
      <c r="L19" s="8">
        <f t="shared" si="0"/>
        <v>32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22.5" customHeight="1" x14ac:dyDescent="0.3">
      <c r="A20" s="14" t="s">
        <v>54</v>
      </c>
      <c r="B20" s="14" t="s">
        <v>55</v>
      </c>
      <c r="C20" s="15" t="s">
        <v>56</v>
      </c>
      <c r="D20" s="5" t="s">
        <v>46</v>
      </c>
      <c r="E20" s="6" t="s">
        <v>47</v>
      </c>
      <c r="F20" s="7">
        <f>SUM('[1]34. Lembaga Negeri Swasta'!E35:L35)</f>
        <v>42</v>
      </c>
      <c r="G20" s="7">
        <f>SUM('[1]34. Lembaga Negeri Swasta'!M35:N35)</f>
        <v>23</v>
      </c>
      <c r="H20" s="7">
        <f>SUM('[1]34. Lembaga Negeri Swasta'!O35:P35)</f>
        <v>3</v>
      </c>
      <c r="I20" s="7">
        <f>SUM('[1]34. Lembaga Negeri Swasta'!Q35:R35)</f>
        <v>2</v>
      </c>
      <c r="J20" s="7" t="s">
        <v>12</v>
      </c>
      <c r="K20" s="8"/>
      <c r="L20" s="8">
        <f t="shared" si="0"/>
        <v>70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22.5" customHeight="1" x14ac:dyDescent="0.3">
      <c r="A21" s="14" t="s">
        <v>54</v>
      </c>
      <c r="B21" s="14" t="s">
        <v>55</v>
      </c>
      <c r="C21" s="15" t="s">
        <v>56</v>
      </c>
      <c r="D21" s="5" t="s">
        <v>48</v>
      </c>
      <c r="E21" s="6" t="s">
        <v>49</v>
      </c>
      <c r="F21" s="7">
        <f>SUM('[1]34. Lembaga Negeri Swasta'!E36:L36)</f>
        <v>24</v>
      </c>
      <c r="G21" s="7">
        <f>SUM('[1]34. Lembaga Negeri Swasta'!M36:N36)</f>
        <v>16</v>
      </c>
      <c r="H21" s="7">
        <f>SUM('[1]34. Lembaga Negeri Swasta'!O36:P36)</f>
        <v>2</v>
      </c>
      <c r="I21" s="7">
        <f>SUM('[1]34. Lembaga Negeri Swasta'!Q36:R36)</f>
        <v>1</v>
      </c>
      <c r="J21" s="7" t="s">
        <v>12</v>
      </c>
      <c r="K21" s="8"/>
      <c r="L21" s="8">
        <f t="shared" si="0"/>
        <v>43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21.75" customHeight="1" x14ac:dyDescent="0.3">
      <c r="A22" s="16" t="s">
        <v>50</v>
      </c>
      <c r="B22" s="16"/>
      <c r="C22" s="16"/>
      <c r="D22" s="16"/>
      <c r="E22" s="17"/>
      <c r="F22" s="12">
        <f>SUM(F2:F21)</f>
        <v>1122</v>
      </c>
      <c r="G22" s="12">
        <f>SUM(G2:G21)</f>
        <v>611</v>
      </c>
      <c r="H22" s="12">
        <f>SUM(H2:H21)</f>
        <v>92</v>
      </c>
      <c r="I22" s="12">
        <f>SUM(I2:I21)</f>
        <v>11</v>
      </c>
      <c r="J22" s="11"/>
      <c r="K22" s="13"/>
      <c r="L22" s="13">
        <f>SUM(L2:L21)</f>
        <v>1836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15.75" customHeight="1" x14ac:dyDescent="0.3"/>
    <row r="24" spans="1:25" ht="15.75" customHeight="1" x14ac:dyDescent="0.3"/>
    <row r="25" spans="1:25" ht="15.75" customHeight="1" x14ac:dyDescent="0.3"/>
    <row r="26" spans="1:25" ht="15.75" customHeight="1" x14ac:dyDescent="0.3"/>
    <row r="27" spans="1:25" ht="15.75" customHeight="1" x14ac:dyDescent="0.3"/>
    <row r="28" spans="1:25" ht="15.75" customHeight="1" x14ac:dyDescent="0.3"/>
    <row r="29" spans="1:25" ht="15.75" customHeight="1" x14ac:dyDescent="0.3"/>
    <row r="30" spans="1:25" ht="15.75" customHeight="1" x14ac:dyDescent="0.3"/>
    <row r="31" spans="1:25" ht="15.75" customHeight="1" x14ac:dyDescent="0.3"/>
    <row r="32" spans="1:2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33. Lembaga PAUD SD SMP PK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2026-02-26T02:48:18Z</dcterms:created>
  <dcterms:modified xsi:type="dcterms:W3CDTF">2026-03-05T03:31:55Z</dcterms:modified>
</cp:coreProperties>
</file>