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"/>
    </mc:Choice>
  </mc:AlternateContent>
  <xr:revisionPtr revIDLastSave="0" documentId="13_ncr:1_{7CEF5FC3-59EF-4AFB-9866-0E1AF7E305F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perkebunan-5.2.1_5.2.2 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3" i="4" l="1"/>
  <c r="E23" i="4"/>
  <c r="N23" i="4"/>
  <c r="AD23" i="4"/>
  <c r="AC23" i="4"/>
  <c r="AB23" i="4"/>
  <c r="AA23" i="4"/>
  <c r="X23" i="4"/>
  <c r="W23" i="4"/>
  <c r="V23" i="4"/>
  <c r="U23" i="4"/>
  <c r="T23" i="4"/>
  <c r="S23" i="4"/>
  <c r="R23" i="4"/>
  <c r="Q23" i="4"/>
  <c r="L23" i="4"/>
  <c r="K23" i="4"/>
  <c r="J23" i="4"/>
  <c r="I23" i="4"/>
  <c r="F23" i="4"/>
</calcChain>
</file>

<file path=xl/sharedStrings.xml><?xml version="1.0" encoding="utf-8"?>
<sst xmlns="http://schemas.openxmlformats.org/spreadsheetml/2006/main" count="93" uniqueCount="60">
  <si>
    <t>01.Sawahan</t>
  </si>
  <si>
    <t>02.Ngetos</t>
  </si>
  <si>
    <t>03.Berbek</t>
  </si>
  <si>
    <t>04.Loceret</t>
  </si>
  <si>
    <t>05.Pace</t>
  </si>
  <si>
    <t>06.Tanjunganom</t>
  </si>
  <si>
    <t>07.Prambon</t>
  </si>
  <si>
    <t>08.Ngronggot</t>
  </si>
  <si>
    <t>09.Kertosono</t>
  </si>
  <si>
    <t>10.Patianrowo</t>
  </si>
  <si>
    <t>11.Baron</t>
  </si>
  <si>
    <t>12.Gondang</t>
  </si>
  <si>
    <t>13.Sukomoro</t>
  </si>
  <si>
    <t>14.Nganjuk</t>
  </si>
  <si>
    <t>15.Bagor</t>
  </si>
  <si>
    <t>16.Wilangan</t>
  </si>
  <si>
    <t>17.Rejoso</t>
  </si>
  <si>
    <t>18.Ngluyu</t>
  </si>
  <si>
    <t>19.Lengkong</t>
  </si>
  <si>
    <t>20.Jatikalen</t>
  </si>
  <si>
    <t>Kelapa Sawit</t>
  </si>
  <si>
    <t>Kelapa</t>
  </si>
  <si>
    <t>Karet</t>
  </si>
  <si>
    <t>Kopi</t>
  </si>
  <si>
    <t>Kakao</t>
  </si>
  <si>
    <t>Tebu</t>
  </si>
  <si>
    <t xml:space="preserve">Teh </t>
  </si>
  <si>
    <t>Tembakau</t>
  </si>
  <si>
    <t>Luas areal (Ha)</t>
  </si>
  <si>
    <t>Produksi (ton)</t>
  </si>
  <si>
    <t>Kecamatan</t>
  </si>
  <si>
    <t>Jumlah</t>
  </si>
  <si>
    <t>Kapuk Randu</t>
  </si>
  <si>
    <t>Nilam</t>
  </si>
  <si>
    <t>Wijen</t>
  </si>
  <si>
    <t>Asam Jawa</t>
  </si>
  <si>
    <t>Jambu Mete</t>
  </si>
  <si>
    <t>Cengkeh</t>
  </si>
  <si>
    <t>-</t>
  </si>
  <si>
    <t>Kode Wilayah Kecamatan</t>
  </si>
  <si>
    <t>35.18.01</t>
  </si>
  <si>
    <t>35.18.02</t>
  </si>
  <si>
    <t>35.18.03</t>
  </si>
  <si>
    <t>35.18.04</t>
  </si>
  <si>
    <t>35.18.05</t>
  </si>
  <si>
    <t>35.18.11</t>
  </si>
  <si>
    <t>35.18.06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</si>
  <si>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</si>
  <si>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</si>
  <si>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</si>
  <si>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</si>
  <si>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</si>
  <si>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</si>
  <si>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</si>
  <si>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</si>
  <si>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35.18.15</t>
  </si>
  <si>
    <t>35.18.16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</si>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</sst>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(* #,##0.00_);_(* \(#,##0.00\);_(* &quot;-&quot;??_);_(@_)"/>
    <numFmt numFmtId="166" formatCode="0.000"/>
  </numFmts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Calibri"/>
      <family val="2"/>
    </font>
    <font>
      <b/>
      <u/>
      <sz val="12"/>
      <color theme="1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165" fontId="1" fillId="0" borderId="1" xfId="1" applyFont="1" applyBorder="1" applyAlignment="1">
      <alignment horizontal="center" vertical="center"/>
    </xf>
    <xf numFmtId="165" fontId="1" fillId="0" borderId="1" xfId="1" quotePrefix="1" applyFont="1" applyBorder="1" applyAlignment="1">
      <alignment horizontal="center" vertical="center"/>
    </xf>
    <xf numFmtId="166" fontId="6" fillId="3" borderId="1" xfId="0" applyNumberFormat="1" applyFont="1" applyFill="1" applyBorder="1"/>
    <xf numFmtId="166" fontId="1" fillId="3" borderId="1" xfId="0" applyNumberFormat="1" applyFont="1" applyFill="1" applyBorder="1"/>
    <xf numFmtId="166" fontId="6" fillId="0" borderId="1" xfId="0" applyNumberFormat="1" applyFont="1" applyBorder="1" applyAlignment="1">
      <alignment horizontal="center"/>
    </xf>
  </cellXfs>
  <cellStyles count="3">
    <cellStyle name="Comma" xfId="1" builtinId="3"/>
    <cellStyle name="Comma [0] 2" xfId="2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1"/>
  <sheetViews>
    <sheetView tabSelected="1" zoomScale="91" zoomScaleNormal="91" workbookViewId="0">
      <selection activeCell="J18" sqref="J18"/>
    </sheetView>
  </sheetViews>
  <sheetFormatPr defaultColWidth="9.140625" defaultRowHeight="15" x14ac:dyDescent="0.25"/>
  <cols>
    <col min="1" max="1" width="12.85546875" style="1" customWidth="1"/>
    <col min="2" max="2" width="19.28515625" style="1" customWidth="1"/>
    <col min="3" max="12" width="8.5703125" style="1" customWidth="1"/>
    <col min="13" max="13" width="10.7109375" style="1" customWidth="1"/>
    <col min="14" max="14" width="14.28515625" style="1" customWidth="1"/>
    <col min="15" max="17" width="8.5703125" style="1" customWidth="1"/>
    <col min="18" max="18" width="10.5703125" style="1" customWidth="1"/>
    <col min="19" max="30" width="8.5703125" style="1" customWidth="1"/>
    <col min="31" max="16384" width="9.140625" style="1"/>
  </cols>
  <sheetData>
    <row r="1" spans="1:30" s="2" customFormat="1" x14ac:dyDescent="0.25">
      <c r="A1" s="8" t="s">
        <v>39</v>
      </c>
      <c r="B1" s="7" t="s">
        <v>30</v>
      </c>
      <c r="C1" s="7" t="s">
        <v>20</v>
      </c>
      <c r="D1" s="7"/>
      <c r="E1" s="7" t="s">
        <v>21</v>
      </c>
      <c r="F1" s="7"/>
      <c r="G1" s="7" t="s">
        <v>22</v>
      </c>
      <c r="H1" s="7"/>
      <c r="I1" s="7" t="s">
        <v>23</v>
      </c>
      <c r="J1" s="7"/>
      <c r="K1" s="7" t="s">
        <v>24</v>
      </c>
      <c r="L1" s="7"/>
      <c r="M1" s="7" t="s">
        <v>25</v>
      </c>
      <c r="N1" s="7"/>
      <c r="O1" s="7" t="s">
        <v>26</v>
      </c>
      <c r="P1" s="7"/>
      <c r="Q1" s="7" t="s">
        <v>27</v>
      </c>
      <c r="R1" s="7"/>
      <c r="S1" s="7" t="s">
        <v>32</v>
      </c>
      <c r="T1" s="7"/>
      <c r="U1" s="7" t="s">
        <v>33</v>
      </c>
      <c r="V1" s="7"/>
      <c r="W1" s="7" t="s">
        <v>34</v>
      </c>
      <c r="X1" s="7"/>
      <c r="Y1" s="7" t="s">
        <v>35</v>
      </c>
      <c r="Z1" s="7"/>
      <c r="AA1" s="7" t="s">
        <v>36</v>
      </c>
      <c r="AB1" s="7"/>
      <c r="AC1" s="7" t="s">
        <v>37</v>
      </c>
      <c r="AD1" s="7"/>
    </row>
    <row r="2" spans="1:30" s="2" customFormat="1" ht="45" x14ac:dyDescent="0.25">
      <c r="A2" s="8"/>
      <c r="B2" s="7"/>
      <c r="C2" s="3" t="s">
        <v>28</v>
      </c>
      <c r="D2" s="3" t="s">
        <v>29</v>
      </c>
      <c r="E2" s="3" t="s">
        <v>28</v>
      </c>
      <c r="F2" s="3" t="s">
        <v>29</v>
      </c>
      <c r="G2" s="3" t="s">
        <v>28</v>
      </c>
      <c r="H2" s="3" t="s">
        <v>29</v>
      </c>
      <c r="I2" s="3" t="s">
        <v>28</v>
      </c>
      <c r="J2" s="3" t="s">
        <v>29</v>
      </c>
      <c r="K2" s="3" t="s">
        <v>28</v>
      </c>
      <c r="L2" s="3" t="s">
        <v>29</v>
      </c>
      <c r="M2" s="3" t="s">
        <v>28</v>
      </c>
      <c r="N2" s="3" t="s">
        <v>29</v>
      </c>
      <c r="O2" s="3" t="s">
        <v>28</v>
      </c>
      <c r="P2" s="3" t="s">
        <v>29</v>
      </c>
      <c r="Q2" s="3" t="s">
        <v>28</v>
      </c>
      <c r="R2" s="3" t="s">
        <v>29</v>
      </c>
      <c r="S2" s="3" t="s">
        <v>28</v>
      </c>
      <c r="T2" s="3" t="s">
        <v>29</v>
      </c>
      <c r="U2" s="3" t="s">
        <v>28</v>
      </c>
      <c r="V2" s="3" t="s">
        <v>29</v>
      </c>
      <c r="W2" s="3" t="s">
        <v>28</v>
      </c>
      <c r="X2" s="3" t="s">
        <v>29</v>
      </c>
      <c r="Y2" s="3" t="s">
        <v>28</v>
      </c>
      <c r="Z2" s="3" t="s">
        <v>29</v>
      </c>
      <c r="AA2" s="3" t="s">
        <v>28</v>
      </c>
      <c r="AB2" s="3" t="s">
        <v>29</v>
      </c>
      <c r="AC2" s="3" t="s">
        <v>28</v>
      </c>
      <c r="AD2" s="3" t="s">
        <v>29</v>
      </c>
    </row>
    <row r="3" spans="1:30" x14ac:dyDescent="0.25">
      <c r="A3" s="11" t="s">
        <v>40</v>
      </c>
      <c r="B3" s="12" t="s">
        <v>0</v>
      </c>
      <c r="C3" s="11"/>
      <c r="D3" s="11"/>
      <c r="E3" s="13">
        <v>103.4</v>
      </c>
      <c r="F3" s="11">
        <v>120.36</v>
      </c>
      <c r="G3" s="11"/>
      <c r="H3" s="11"/>
      <c r="I3" s="11">
        <v>96.47</v>
      </c>
      <c r="J3" s="11">
        <v>70.45</v>
      </c>
      <c r="K3" s="11">
        <v>740.36</v>
      </c>
      <c r="L3" s="11">
        <v>336.86</v>
      </c>
      <c r="M3" s="16">
        <v>14</v>
      </c>
      <c r="N3" s="13">
        <v>900</v>
      </c>
      <c r="O3" s="11"/>
      <c r="P3" s="11"/>
      <c r="Q3" s="11"/>
      <c r="R3" s="11"/>
      <c r="S3" s="13">
        <v>43.9</v>
      </c>
      <c r="T3" s="11">
        <v>10.84</v>
      </c>
      <c r="U3" s="11">
        <v>7</v>
      </c>
      <c r="V3" s="13">
        <v>140</v>
      </c>
      <c r="W3" s="11"/>
      <c r="X3" s="11"/>
      <c r="Y3" s="11"/>
      <c r="Z3" s="11"/>
      <c r="AA3" s="11">
        <v>106.86</v>
      </c>
      <c r="AB3" s="11">
        <v>47.78</v>
      </c>
      <c r="AC3" s="11">
        <v>561.54999999999995</v>
      </c>
      <c r="AD3" s="11">
        <v>336.93</v>
      </c>
    </row>
    <row r="4" spans="1:30" x14ac:dyDescent="0.25">
      <c r="A4" s="11" t="s">
        <v>41</v>
      </c>
      <c r="B4" s="12" t="s">
        <v>1</v>
      </c>
      <c r="C4" s="11"/>
      <c r="D4" s="11"/>
      <c r="E4" s="13">
        <v>42.4</v>
      </c>
      <c r="F4" s="11">
        <v>49.18</v>
      </c>
      <c r="G4" s="11"/>
      <c r="H4" s="11"/>
      <c r="I4" s="11">
        <v>38.380000000000003</v>
      </c>
      <c r="J4" s="11">
        <v>27.79</v>
      </c>
      <c r="K4" s="13">
        <v>12.9</v>
      </c>
      <c r="L4" s="11">
        <v>5.35</v>
      </c>
      <c r="M4" s="16">
        <v>25</v>
      </c>
      <c r="N4" s="14">
        <v>1775</v>
      </c>
      <c r="O4" s="11"/>
      <c r="P4" s="11"/>
      <c r="Q4" s="11"/>
      <c r="R4" s="11"/>
      <c r="S4" s="11">
        <v>20.45</v>
      </c>
      <c r="T4" s="11">
        <v>5.26</v>
      </c>
      <c r="U4" s="11"/>
      <c r="V4" s="11"/>
      <c r="W4" s="11"/>
      <c r="X4" s="11"/>
      <c r="Y4" s="11"/>
      <c r="Z4" s="11"/>
      <c r="AA4" s="11">
        <v>36.06</v>
      </c>
      <c r="AB4" s="11">
        <v>15.32</v>
      </c>
      <c r="AC4" s="11">
        <v>53.183</v>
      </c>
      <c r="AD4" s="11">
        <v>212.26</v>
      </c>
    </row>
    <row r="5" spans="1:30" x14ac:dyDescent="0.25">
      <c r="A5" s="11" t="s">
        <v>42</v>
      </c>
      <c r="B5" s="12" t="s">
        <v>2</v>
      </c>
      <c r="C5" s="11"/>
      <c r="D5" s="11"/>
      <c r="E5" s="11">
        <v>3.28</v>
      </c>
      <c r="F5" s="13">
        <v>3.8</v>
      </c>
      <c r="G5" s="11"/>
      <c r="H5" s="11"/>
      <c r="I5" s="11"/>
      <c r="J5" s="11"/>
      <c r="K5" s="11"/>
      <c r="L5" s="11"/>
      <c r="M5" s="16">
        <v>174.43</v>
      </c>
      <c r="N5" s="14">
        <v>14965.39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>
        <v>8.1300000000000008</v>
      </c>
      <c r="AD5" s="11">
        <v>4.63</v>
      </c>
    </row>
    <row r="6" spans="1:30" x14ac:dyDescent="0.25">
      <c r="A6" s="11" t="s">
        <v>43</v>
      </c>
      <c r="B6" s="12" t="s">
        <v>3</v>
      </c>
      <c r="C6" s="11"/>
      <c r="D6" s="11"/>
      <c r="E6" s="11"/>
      <c r="F6" s="11"/>
      <c r="G6" s="11"/>
      <c r="H6" s="11"/>
      <c r="I6" s="13">
        <v>4.4000000000000004</v>
      </c>
      <c r="J6" s="11">
        <v>2.89</v>
      </c>
      <c r="K6" s="13">
        <v>15</v>
      </c>
      <c r="L6" s="13">
        <v>6</v>
      </c>
      <c r="M6" s="16">
        <v>96.412000000000006</v>
      </c>
      <c r="N6" s="14">
        <v>8193.09</v>
      </c>
      <c r="O6" s="11"/>
      <c r="P6" s="11"/>
      <c r="Q6" s="11"/>
      <c r="R6" s="11"/>
      <c r="S6" s="11"/>
      <c r="T6" s="11"/>
      <c r="U6" s="11"/>
      <c r="V6" s="11"/>
      <c r="W6" s="13">
        <v>6</v>
      </c>
      <c r="X6" s="13">
        <v>6</v>
      </c>
      <c r="Y6" s="11"/>
      <c r="Z6" s="11"/>
      <c r="AA6" s="11"/>
      <c r="AB6" s="11"/>
      <c r="AC6" s="11">
        <v>23.62</v>
      </c>
      <c r="AD6" s="11">
        <v>13.91</v>
      </c>
    </row>
    <row r="7" spans="1:30" x14ac:dyDescent="0.25">
      <c r="A7" s="11" t="s">
        <v>44</v>
      </c>
      <c r="B7" s="12" t="s">
        <v>4</v>
      </c>
      <c r="C7" s="11"/>
      <c r="D7" s="11"/>
      <c r="E7" s="11">
        <v>2.0699999999999998</v>
      </c>
      <c r="F7" s="11">
        <v>2.38</v>
      </c>
      <c r="G7" s="11"/>
      <c r="H7" s="11"/>
      <c r="I7" s="11"/>
      <c r="J7" s="11"/>
      <c r="K7" s="11"/>
      <c r="L7" s="11"/>
      <c r="M7" s="16">
        <v>180</v>
      </c>
      <c r="N7" s="14">
        <v>15178.14</v>
      </c>
      <c r="O7" s="11"/>
      <c r="P7" s="11"/>
      <c r="Q7" s="11"/>
      <c r="R7" s="11"/>
      <c r="S7" s="11">
        <v>4.6399999999999997</v>
      </c>
      <c r="T7" s="11">
        <v>1.26</v>
      </c>
      <c r="U7" s="11"/>
      <c r="V7" s="11"/>
      <c r="W7" s="13"/>
      <c r="X7" s="13"/>
      <c r="Y7" s="11"/>
      <c r="Z7" s="11"/>
      <c r="AA7" s="11">
        <v>1.47</v>
      </c>
      <c r="AB7" s="11">
        <v>0.59</v>
      </c>
      <c r="AC7" s="11"/>
      <c r="AD7" s="11"/>
    </row>
    <row r="8" spans="1:30" x14ac:dyDescent="0.25">
      <c r="A8" s="11" t="s">
        <v>45</v>
      </c>
      <c r="B8" s="12" t="s">
        <v>5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6">
        <v>21</v>
      </c>
      <c r="N8" s="14">
        <v>1711.5</v>
      </c>
      <c r="O8" s="11"/>
      <c r="P8" s="11"/>
      <c r="Q8" s="11"/>
      <c r="R8" s="11"/>
      <c r="S8" s="11"/>
      <c r="T8" s="11"/>
      <c r="U8" s="11"/>
      <c r="V8" s="11"/>
      <c r="W8" s="13"/>
      <c r="X8" s="13"/>
      <c r="Y8" s="11"/>
      <c r="Z8" s="11"/>
      <c r="AA8" s="11"/>
      <c r="AB8" s="11"/>
      <c r="AC8" s="11"/>
      <c r="AD8" s="11"/>
    </row>
    <row r="9" spans="1:30" x14ac:dyDescent="0.25">
      <c r="A9" s="11" t="s">
        <v>46</v>
      </c>
      <c r="B9" s="12" t="s">
        <v>6</v>
      </c>
      <c r="C9" s="11"/>
      <c r="D9" s="11"/>
      <c r="E9" s="11">
        <v>4.75</v>
      </c>
      <c r="F9" s="11">
        <v>5.42</v>
      </c>
      <c r="G9" s="11"/>
      <c r="H9" s="11"/>
      <c r="I9" s="11"/>
      <c r="J9" s="11"/>
      <c r="K9" s="11"/>
      <c r="L9" s="11"/>
      <c r="M9" s="16">
        <v>148.83500000000001</v>
      </c>
      <c r="N9" s="14">
        <v>12703.06</v>
      </c>
      <c r="O9" s="11"/>
      <c r="P9" s="11"/>
      <c r="Q9" s="14">
        <v>26</v>
      </c>
      <c r="R9" s="11">
        <v>26</v>
      </c>
      <c r="S9" s="11"/>
      <c r="T9" s="11"/>
      <c r="U9" s="11"/>
      <c r="V9" s="11"/>
      <c r="W9" s="13"/>
      <c r="X9" s="13"/>
      <c r="Y9" s="11"/>
      <c r="Z9" s="11"/>
      <c r="AA9" s="11"/>
      <c r="AB9" s="11"/>
      <c r="AC9" s="11"/>
      <c r="AD9" s="11"/>
    </row>
    <row r="10" spans="1:30" x14ac:dyDescent="0.25">
      <c r="A10" s="11" t="s">
        <v>47</v>
      </c>
      <c r="B10" s="12" t="s">
        <v>7</v>
      </c>
      <c r="C10" s="11"/>
      <c r="D10" s="11"/>
      <c r="E10" s="11">
        <v>7.23</v>
      </c>
      <c r="F10" s="11">
        <v>8.31</v>
      </c>
      <c r="G10" s="11"/>
      <c r="H10" s="11"/>
      <c r="I10" s="11"/>
      <c r="J10" s="11"/>
      <c r="K10" s="11"/>
      <c r="L10" s="11"/>
      <c r="M10" s="16">
        <v>325</v>
      </c>
      <c r="N10" s="14">
        <v>27348.75</v>
      </c>
      <c r="O10" s="11"/>
      <c r="P10" s="11"/>
      <c r="Q10" s="11"/>
      <c r="R10" s="11"/>
      <c r="S10" s="11"/>
      <c r="T10" s="11"/>
      <c r="U10" s="11"/>
      <c r="V10" s="11"/>
      <c r="W10" s="13"/>
      <c r="X10" s="13"/>
      <c r="Y10" s="11"/>
      <c r="Z10" s="11"/>
      <c r="AA10" s="11"/>
      <c r="AB10" s="11"/>
      <c r="AC10" s="11"/>
      <c r="AD10" s="11"/>
    </row>
    <row r="11" spans="1:30" x14ac:dyDescent="0.25">
      <c r="A11" s="11" t="s">
        <v>48</v>
      </c>
      <c r="B11" s="12" t="s">
        <v>8</v>
      </c>
      <c r="C11" s="11"/>
      <c r="D11" s="11"/>
      <c r="E11" s="13">
        <v>5.3</v>
      </c>
      <c r="F11" s="11">
        <v>6.1</v>
      </c>
      <c r="G11" s="11"/>
      <c r="H11" s="11"/>
      <c r="I11" s="11"/>
      <c r="J11" s="11"/>
      <c r="K11" s="11"/>
      <c r="L11" s="11"/>
      <c r="M11" s="16">
        <v>229.45</v>
      </c>
      <c r="N11" s="14">
        <v>19675.34</v>
      </c>
      <c r="O11" s="11"/>
      <c r="P11" s="11"/>
      <c r="Q11" s="11"/>
      <c r="R11" s="11"/>
      <c r="S11" s="11">
        <v>2.35</v>
      </c>
      <c r="T11" s="11">
        <v>0.59</v>
      </c>
      <c r="U11" s="11"/>
      <c r="V11" s="11"/>
      <c r="W11" s="13"/>
      <c r="X11" s="13"/>
      <c r="Y11" s="11"/>
      <c r="Z11" s="11"/>
      <c r="AA11" s="11"/>
      <c r="AB11" s="11"/>
      <c r="AC11" s="11"/>
      <c r="AD11" s="11"/>
    </row>
    <row r="12" spans="1:30" x14ac:dyDescent="0.25">
      <c r="A12" s="11" t="s">
        <v>49</v>
      </c>
      <c r="B12" s="12" t="s">
        <v>9</v>
      </c>
      <c r="C12" s="11"/>
      <c r="D12" s="11"/>
      <c r="E12" s="11">
        <v>5.86</v>
      </c>
      <c r="F12" s="11">
        <v>6.68</v>
      </c>
      <c r="G12" s="11"/>
      <c r="H12" s="11"/>
      <c r="I12" s="11"/>
      <c r="J12" s="11"/>
      <c r="K12" s="11"/>
      <c r="L12" s="11"/>
      <c r="M12" s="17">
        <v>45.075000000000003</v>
      </c>
      <c r="N12" s="14">
        <v>3745.73</v>
      </c>
      <c r="O12" s="11"/>
      <c r="P12" s="11"/>
      <c r="Q12" s="11"/>
      <c r="R12" s="11"/>
      <c r="S12" s="11"/>
      <c r="T12" s="11"/>
      <c r="U12" s="11"/>
      <c r="V12" s="11"/>
      <c r="W12" s="13"/>
      <c r="X12" s="13"/>
      <c r="Y12" s="11"/>
      <c r="Z12" s="11"/>
      <c r="AA12" s="11"/>
      <c r="AB12" s="11"/>
      <c r="AC12" s="11"/>
      <c r="AD12" s="11"/>
    </row>
    <row r="13" spans="1:30" x14ac:dyDescent="0.25">
      <c r="A13" s="11" t="s">
        <v>50</v>
      </c>
      <c r="B13" s="12" t="s">
        <v>10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6">
        <v>86.32</v>
      </c>
      <c r="N13" s="14">
        <v>7337.2</v>
      </c>
      <c r="O13" s="11"/>
      <c r="P13" s="11"/>
      <c r="Q13" s="11"/>
      <c r="R13" s="11"/>
      <c r="S13" s="11">
        <v>4.25</v>
      </c>
      <c r="T13" s="11">
        <v>0.85</v>
      </c>
      <c r="U13" s="11"/>
      <c r="V13" s="11"/>
      <c r="W13" s="13"/>
      <c r="X13" s="13"/>
      <c r="Y13" s="11"/>
      <c r="Z13" s="11"/>
      <c r="AA13" s="11">
        <v>3.15</v>
      </c>
      <c r="AB13" s="11">
        <v>1.18</v>
      </c>
      <c r="AC13" s="11"/>
      <c r="AD13" s="11"/>
    </row>
    <row r="14" spans="1:30" x14ac:dyDescent="0.25">
      <c r="A14" s="11" t="s">
        <v>51</v>
      </c>
      <c r="B14" s="12" t="s">
        <v>11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6">
        <v>591.29999999999995</v>
      </c>
      <c r="N14" s="14">
        <v>44439.74</v>
      </c>
      <c r="O14" s="11"/>
      <c r="P14" s="11"/>
      <c r="Q14" s="13">
        <v>171.5</v>
      </c>
      <c r="R14" s="11">
        <v>264.76</v>
      </c>
      <c r="S14" s="11"/>
      <c r="T14" s="11"/>
      <c r="U14" s="11"/>
      <c r="V14" s="11"/>
      <c r="W14" s="13"/>
      <c r="X14" s="13"/>
      <c r="Y14" s="11"/>
      <c r="Z14" s="11"/>
      <c r="AA14" s="11"/>
      <c r="AB14" s="11"/>
      <c r="AC14" s="11"/>
      <c r="AD14" s="11"/>
    </row>
    <row r="15" spans="1:30" x14ac:dyDescent="0.25">
      <c r="A15" s="11" t="s">
        <v>52</v>
      </c>
      <c r="B15" s="12" t="s">
        <v>12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7">
        <v>65.7</v>
      </c>
      <c r="N15" s="14">
        <v>5256</v>
      </c>
      <c r="O15" s="11"/>
      <c r="P15" s="11"/>
      <c r="Q15" s="11"/>
      <c r="R15" s="11"/>
      <c r="S15" s="11"/>
      <c r="T15" s="11"/>
      <c r="U15" s="11"/>
      <c r="V15" s="11"/>
      <c r="W15" s="13">
        <v>242</v>
      </c>
      <c r="X15" s="13">
        <v>302.01600000000002</v>
      </c>
      <c r="Y15" s="11"/>
      <c r="Z15" s="11"/>
      <c r="AA15" s="11"/>
      <c r="AB15" s="11"/>
      <c r="AC15" s="11"/>
      <c r="AD15" s="11"/>
    </row>
    <row r="16" spans="1:30" x14ac:dyDescent="0.25">
      <c r="A16" s="11" t="s">
        <v>53</v>
      </c>
      <c r="B16" s="12" t="s">
        <v>13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6">
        <v>7.5</v>
      </c>
      <c r="N16" s="14">
        <v>525</v>
      </c>
      <c r="O16" s="11"/>
      <c r="P16" s="11"/>
      <c r="Q16" s="11"/>
      <c r="R16" s="11"/>
      <c r="S16" s="11"/>
      <c r="T16" s="11"/>
      <c r="U16" s="11"/>
      <c r="V16" s="11"/>
      <c r="W16" s="13">
        <v>2</v>
      </c>
      <c r="X16" s="13">
        <v>2</v>
      </c>
      <c r="Y16" s="11"/>
      <c r="Z16" s="11"/>
      <c r="AA16" s="11"/>
      <c r="AB16" s="11"/>
      <c r="AC16" s="11"/>
      <c r="AD16" s="11"/>
    </row>
    <row r="17" spans="1:30" x14ac:dyDescent="0.25">
      <c r="A17" s="11" t="s">
        <v>54</v>
      </c>
      <c r="B17" s="12" t="s">
        <v>14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6">
        <v>34.5</v>
      </c>
      <c r="N17" s="14">
        <v>2744.82</v>
      </c>
      <c r="O17" s="11"/>
      <c r="P17" s="11"/>
      <c r="Q17" s="11"/>
      <c r="R17" s="11"/>
      <c r="S17" s="11"/>
      <c r="T17" s="11"/>
      <c r="U17" s="11"/>
      <c r="V17" s="11"/>
      <c r="W17" s="13"/>
      <c r="X17" s="11"/>
      <c r="Y17" s="11"/>
      <c r="Z17" s="11"/>
      <c r="AA17" s="11"/>
      <c r="AB17" s="11"/>
      <c r="AC17" s="11"/>
      <c r="AD17" s="11"/>
    </row>
    <row r="18" spans="1:30" x14ac:dyDescent="0.25">
      <c r="A18" s="11" t="s">
        <v>55</v>
      </c>
      <c r="B18" s="12" t="s">
        <v>15</v>
      </c>
      <c r="C18" s="11"/>
      <c r="D18" s="11"/>
      <c r="E18" s="11">
        <v>1.43</v>
      </c>
      <c r="F18" s="11">
        <v>1.66</v>
      </c>
      <c r="G18" s="11"/>
      <c r="H18" s="11"/>
      <c r="I18" s="11"/>
      <c r="J18" s="11"/>
      <c r="K18" s="13">
        <v>13.5</v>
      </c>
      <c r="L18" s="11">
        <v>4.25</v>
      </c>
      <c r="M18" s="16">
        <v>31</v>
      </c>
      <c r="N18" s="14">
        <v>2470.08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</row>
    <row r="19" spans="1:30" x14ac:dyDescent="0.25">
      <c r="A19" s="11" t="s">
        <v>56</v>
      </c>
      <c r="B19" s="12" t="s">
        <v>16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6">
        <v>59.5</v>
      </c>
      <c r="N19" s="14">
        <v>4788.5600000000004</v>
      </c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x14ac:dyDescent="0.25">
      <c r="A20" s="11" t="s">
        <v>57</v>
      </c>
      <c r="B20" s="12" t="s">
        <v>17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8"/>
      <c r="N20" s="11"/>
      <c r="O20" s="11"/>
      <c r="P20" s="11"/>
      <c r="Q20" s="14">
        <v>12</v>
      </c>
      <c r="R20" s="11">
        <v>12</v>
      </c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</row>
    <row r="21" spans="1:30" x14ac:dyDescent="0.25">
      <c r="A21" s="11" t="s">
        <v>58</v>
      </c>
      <c r="B21" s="12" t="s">
        <v>18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6">
        <v>378.21800000000002</v>
      </c>
      <c r="N21" s="14">
        <v>28460.9</v>
      </c>
      <c r="O21" s="11"/>
      <c r="P21" s="11"/>
      <c r="Q21" s="14">
        <v>664</v>
      </c>
      <c r="R21" s="11">
        <v>952.65</v>
      </c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 spans="1:30" x14ac:dyDescent="0.25">
      <c r="A22" s="11" t="s">
        <v>59</v>
      </c>
      <c r="B22" s="12" t="s">
        <v>19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6">
        <v>218</v>
      </c>
      <c r="N22" s="14">
        <v>16350</v>
      </c>
      <c r="O22" s="11"/>
      <c r="P22" s="11"/>
      <c r="Q22" s="14">
        <v>57</v>
      </c>
      <c r="R22" s="11">
        <v>77.239999999999995</v>
      </c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</row>
    <row r="23" spans="1:30" s="2" customFormat="1" x14ac:dyDescent="0.25">
      <c r="A23" s="9" t="s">
        <v>31</v>
      </c>
      <c r="B23" s="10"/>
      <c r="C23" s="15" t="s">
        <v>38</v>
      </c>
      <c r="D23" s="15" t="s">
        <v>38</v>
      </c>
      <c r="E23" s="15">
        <f>SUM(E3:E22)</f>
        <v>175.72000000000003</v>
      </c>
      <c r="F23" s="15">
        <f>SUM(F3:F22)</f>
        <v>203.89</v>
      </c>
      <c r="G23" s="15" t="s">
        <v>38</v>
      </c>
      <c r="H23" s="15" t="s">
        <v>38</v>
      </c>
      <c r="I23" s="15">
        <f t="shared" ref="I23:N23" si="0">SUM(I3:I22)</f>
        <v>139.25</v>
      </c>
      <c r="J23" s="15">
        <f t="shared" si="0"/>
        <v>101.13000000000001</v>
      </c>
      <c r="K23" s="15">
        <f t="shared" si="0"/>
        <v>781.76</v>
      </c>
      <c r="L23" s="15">
        <f t="shared" si="0"/>
        <v>352.46000000000004</v>
      </c>
      <c r="M23" s="15">
        <f>SUM(M3:M22)</f>
        <v>2731.24</v>
      </c>
      <c r="N23" s="15">
        <f t="shared" si="0"/>
        <v>218568.29999999996</v>
      </c>
      <c r="O23" s="15" t="s">
        <v>38</v>
      </c>
      <c r="P23" s="15" t="s">
        <v>38</v>
      </c>
      <c r="Q23" s="15">
        <f t="shared" ref="Q23:X23" si="1">SUM(Q3:Q22)</f>
        <v>930.5</v>
      </c>
      <c r="R23" s="15">
        <f t="shared" si="1"/>
        <v>1332.6499999999999</v>
      </c>
      <c r="S23" s="15">
        <f t="shared" si="1"/>
        <v>75.589999999999989</v>
      </c>
      <c r="T23" s="15">
        <f t="shared" si="1"/>
        <v>18.800000000000004</v>
      </c>
      <c r="U23" s="15">
        <f t="shared" si="1"/>
        <v>7</v>
      </c>
      <c r="V23" s="15">
        <f t="shared" si="1"/>
        <v>140</v>
      </c>
      <c r="W23" s="15">
        <f t="shared" si="1"/>
        <v>250</v>
      </c>
      <c r="X23" s="15">
        <f t="shared" si="1"/>
        <v>310.01600000000002</v>
      </c>
      <c r="Y23" s="15" t="s">
        <v>38</v>
      </c>
      <c r="Z23" s="15" t="s">
        <v>38</v>
      </c>
      <c r="AA23" s="15">
        <f t="shared" ref="AA23:AD23" si="2">SUM(AA3:AA22)</f>
        <v>147.54000000000002</v>
      </c>
      <c r="AB23" s="15">
        <f t="shared" si="2"/>
        <v>64.87</v>
      </c>
      <c r="AC23" s="15">
        <f t="shared" si="2"/>
        <v>646.48299999999995</v>
      </c>
      <c r="AD23" s="15">
        <f t="shared" si="2"/>
        <v>567.73</v>
      </c>
    </row>
    <row r="25" spans="1:30" ht="15.75" x14ac:dyDescent="0.25">
      <c r="S25" s="4"/>
      <c r="Y25" s="5"/>
    </row>
    <row r="26" spans="1:30" ht="15.75" x14ac:dyDescent="0.25">
      <c r="Y26" s="5"/>
    </row>
    <row r="27" spans="1:30" ht="15.75" x14ac:dyDescent="0.25">
      <c r="Y27" s="5"/>
    </row>
    <row r="28" spans="1:30" ht="15.75" x14ac:dyDescent="0.25">
      <c r="Y28" s="5"/>
    </row>
    <row r="29" spans="1:30" ht="15.75" x14ac:dyDescent="0.25">
      <c r="Y29" s="6"/>
    </row>
    <row r="30" spans="1:30" ht="15.75" x14ac:dyDescent="0.25">
      <c r="Y30" s="5"/>
    </row>
    <row r="31" spans="1:30" ht="15.75" x14ac:dyDescent="0.25">
      <c r="Y31" s="5"/>
    </row>
  </sheetData>
  <mergeCells count="17">
    <mergeCell ref="A1:A2"/>
    <mergeCell ref="A23:B23"/>
    <mergeCell ref="AC1:AD1"/>
    <mergeCell ref="B1:B2"/>
    <mergeCell ref="C1:D1"/>
    <mergeCell ref="E1:F1"/>
    <mergeCell ref="G1:H1"/>
    <mergeCell ref="I1:J1"/>
    <mergeCell ref="K1:L1"/>
    <mergeCell ref="M1:N1"/>
    <mergeCell ref="O1:P1"/>
    <mergeCell ref="Q1:R1"/>
    <mergeCell ref="S1:T1"/>
    <mergeCell ref="U1:V1"/>
    <mergeCell ref="W1:X1"/>
    <mergeCell ref="Y1:Z1"/>
    <mergeCell ref="AA1:AB1"/>
  </mergeCells>
  <printOptions horizontalCentered="1"/>
  <pageMargins left="0" right="0.2" top="0.75" bottom="0.75" header="0.3" footer="0.3"/>
  <pageSetup paperSize="5" scale="55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perkebunan-5.2.1_5.2.2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IPDS-5</dc:creator>
  <cp:lastModifiedBy>Nurul Rismasari</cp:lastModifiedBy>
  <cp:lastPrinted>2023-01-17T01:53:31Z</cp:lastPrinted>
  <dcterms:created xsi:type="dcterms:W3CDTF">2021-01-14T03:42:04Z</dcterms:created>
  <dcterms:modified xsi:type="dcterms:W3CDTF">2024-09-19T06:04:36Z</dcterms:modified>
</cp:coreProperties>
</file>