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DINAS KESEHATAN\"/>
    </mc:Choice>
  </mc:AlternateContent>
  <xr:revisionPtr revIDLastSave="0" documentId="13_ncr:1_{BD37A9BB-7A5B-498E-ABA5-8078CF3E67FD}" xr6:coauthVersionLast="45" xr6:coauthVersionMax="45" xr10:uidLastSave="{00000000-0000-0000-0000-000000000000}"/>
  <bookViews>
    <workbookView xWindow="-120" yWindow="-120" windowWidth="29040" windowHeight="15840" xr2:uid="{0A7BA9AF-7AEE-423D-A5F7-2C2BC997C90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2" i="1" l="1"/>
  <c r="F22" i="1"/>
  <c r="H22" i="1" s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<sst xmlns="http://schemas.openxmlformats.org/spreadsheetml/2006/main" count="89" uniqueCount="50">
  <si>
    <t>Provinsi</t>
  </si>
  <si>
    <t>Kabupaten</t>
  </si>
  <si>
    <t>Tahun</t>
  </si>
  <si>
    <t>Kode Kecamatan</t>
  </si>
  <si>
    <t>Kecamatan</t>
  </si>
  <si>
    <t>jumlah orang dengan risiko terinfeksi HIV mendapat pelayanan deteksi dini HIV sesuai standar</t>
  </si>
  <si>
    <t>total orang dengan risiko terinfeksi HIV</t>
  </si>
  <si>
    <t>% Pelayanan kesehatan orang dengan risiko terinfeksi HIV mendapat pelayanan deteksi dini HIV sesuai standar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</si>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</sst>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sz val="11"/>
      <color rgb="FF202122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5" fillId="0" borderId="4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5" fillId="0" borderId="2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1" fillId="0" borderId="7" xfId="0" applyFont="1" applyBorder="1" applyAlignment="1"/>
    <xf numFmtId="0" fontId="6" fillId="0" borderId="8" xfId="0" applyFont="1" applyBorder="1" applyAlignment="1"/>
    <xf numFmtId="0" fontId="6" fillId="0" borderId="9" xfId="0" applyFont="1" applyBorder="1" applyAlignment="1"/>
    <xf numFmtId="0" fontId="0" fillId="0" borderId="0" xfId="0" applyAlignment="1">
      <alignment wrapTex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82A21-AF27-4204-ACCB-B1D3697AA244}">
  <dimension ref="A1:H22"/>
  <sheetViews>
    <sheetView tabSelected="1" workbookViewId="0">
      <selection activeCell="N1" sqref="N1"/>
    </sheetView>
  </sheetViews>
  <sheetFormatPr defaultRowHeight="15" x14ac:dyDescent="0.25"/>
  <cols>
    <col min="2" max="2" width="10.5703125" customWidth="1"/>
    <col min="4" max="4" width="11" customWidth="1"/>
    <col min="5" max="5" width="13.140625" customWidth="1"/>
    <col min="6" max="6" width="14.85546875" customWidth="1"/>
    <col min="7" max="7" width="12.5703125"/>
    <col min="8" max="8" width="20.5703125" customWidth="1"/>
  </cols>
  <sheetData>
    <row r="1" spans="1:8" s="14" customFormat="1" ht="113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2" t="s">
        <v>8</v>
      </c>
      <c r="B2" s="2" t="s">
        <v>9</v>
      </c>
      <c r="C2" s="2">
        <v>2025</v>
      </c>
      <c r="D2" s="3" t="s">
        <v>10</v>
      </c>
      <c r="E2" s="4" t="s">
        <v>11</v>
      </c>
      <c r="F2" s="15">
        <v>1263</v>
      </c>
      <c r="G2" s="16">
        <v>1463</v>
      </c>
      <c r="H2" s="17">
        <f t="shared" ref="H2:H22" si="0">F2/G2</f>
        <v>0.86329460013670545</v>
      </c>
    </row>
    <row r="3" spans="1:8" x14ac:dyDescent="0.25">
      <c r="A3" s="2" t="s">
        <v>8</v>
      </c>
      <c r="B3" s="2" t="s">
        <v>9</v>
      </c>
      <c r="C3" s="2">
        <v>2025</v>
      </c>
      <c r="D3" s="5" t="s">
        <v>12</v>
      </c>
      <c r="E3" s="6" t="s">
        <v>13</v>
      </c>
      <c r="F3" s="15">
        <v>1053</v>
      </c>
      <c r="G3" s="16">
        <v>1122</v>
      </c>
      <c r="H3" s="17">
        <f t="shared" si="0"/>
        <v>0.93850267379679142</v>
      </c>
    </row>
    <row r="4" spans="1:8" x14ac:dyDescent="0.25">
      <c r="A4" s="2" t="s">
        <v>8</v>
      </c>
      <c r="B4" s="2" t="s">
        <v>9</v>
      </c>
      <c r="C4" s="2">
        <v>2025</v>
      </c>
      <c r="D4" s="5" t="s">
        <v>14</v>
      </c>
      <c r="E4" s="6" t="s">
        <v>15</v>
      </c>
      <c r="F4" s="15">
        <v>1014</v>
      </c>
      <c r="G4" s="16">
        <v>1167</v>
      </c>
      <c r="H4" s="17">
        <f t="shared" si="0"/>
        <v>0.86889460154241649</v>
      </c>
    </row>
    <row r="5" spans="1:8" x14ac:dyDescent="0.25">
      <c r="A5" s="2" t="s">
        <v>8</v>
      </c>
      <c r="B5" s="2" t="s">
        <v>9</v>
      </c>
      <c r="C5" s="2">
        <v>2025</v>
      </c>
      <c r="D5" s="5" t="s">
        <v>16</v>
      </c>
      <c r="E5" s="6" t="s">
        <v>17</v>
      </c>
      <c r="F5" s="15">
        <v>972</v>
      </c>
      <c r="G5" s="16">
        <v>988</v>
      </c>
      <c r="H5" s="17">
        <f t="shared" si="0"/>
        <v>0.98380566801619429</v>
      </c>
    </row>
    <row r="6" spans="1:8" x14ac:dyDescent="0.25">
      <c r="A6" s="2" t="s">
        <v>8</v>
      </c>
      <c r="B6" s="2" t="s">
        <v>9</v>
      </c>
      <c r="C6" s="2">
        <v>2025</v>
      </c>
      <c r="D6" s="5" t="s">
        <v>18</v>
      </c>
      <c r="E6" s="6" t="s">
        <v>19</v>
      </c>
      <c r="F6" s="15">
        <v>351</v>
      </c>
      <c r="G6" s="16">
        <v>234</v>
      </c>
      <c r="H6" s="17">
        <f t="shared" si="0"/>
        <v>1.5</v>
      </c>
    </row>
    <row r="7" spans="1:8" x14ac:dyDescent="0.25">
      <c r="A7" s="2" t="s">
        <v>8</v>
      </c>
      <c r="B7" s="2" t="s">
        <v>9</v>
      </c>
      <c r="C7" s="2">
        <v>2025</v>
      </c>
      <c r="D7" s="5" t="s">
        <v>20</v>
      </c>
      <c r="E7" s="6" t="s">
        <v>21</v>
      </c>
      <c r="F7" s="15">
        <v>1249</v>
      </c>
      <c r="G7" s="16">
        <v>959</v>
      </c>
      <c r="H7" s="17">
        <f t="shared" si="0"/>
        <v>1.302398331595412</v>
      </c>
    </row>
    <row r="8" spans="1:8" x14ac:dyDescent="0.25">
      <c r="A8" s="2" t="s">
        <v>8</v>
      </c>
      <c r="B8" s="2" t="s">
        <v>9</v>
      </c>
      <c r="C8" s="2">
        <v>2025</v>
      </c>
      <c r="D8" s="5" t="s">
        <v>22</v>
      </c>
      <c r="E8" s="6" t="s">
        <v>23</v>
      </c>
      <c r="F8" s="15">
        <v>599</v>
      </c>
      <c r="G8" s="16">
        <v>486</v>
      </c>
      <c r="H8" s="17">
        <f t="shared" si="0"/>
        <v>1.2325102880658436</v>
      </c>
    </row>
    <row r="9" spans="1:8" x14ac:dyDescent="0.25">
      <c r="A9" s="2" t="s">
        <v>8</v>
      </c>
      <c r="B9" s="2" t="s">
        <v>9</v>
      </c>
      <c r="C9" s="2">
        <v>2025</v>
      </c>
      <c r="D9" s="5" t="s">
        <v>24</v>
      </c>
      <c r="E9" s="6" t="s">
        <v>25</v>
      </c>
      <c r="F9" s="15">
        <v>1298</v>
      </c>
      <c r="G9" s="16">
        <v>1364</v>
      </c>
      <c r="H9" s="17">
        <f t="shared" si="0"/>
        <v>0.95161290322580649</v>
      </c>
    </row>
    <row r="10" spans="1:8" x14ac:dyDescent="0.25">
      <c r="A10" s="2" t="s">
        <v>8</v>
      </c>
      <c r="B10" s="2" t="s">
        <v>9</v>
      </c>
      <c r="C10" s="2">
        <v>2025</v>
      </c>
      <c r="D10" s="7" t="s">
        <v>26</v>
      </c>
      <c r="E10" s="8" t="s">
        <v>9</v>
      </c>
      <c r="F10" s="15">
        <v>1539</v>
      </c>
      <c r="G10" s="16">
        <v>2582</v>
      </c>
      <c r="H10" s="17">
        <f t="shared" si="0"/>
        <v>0.59604957397366387</v>
      </c>
    </row>
    <row r="11" spans="1:8" x14ac:dyDescent="0.25">
      <c r="A11" s="2" t="s">
        <v>8</v>
      </c>
      <c r="B11" s="2" t="s">
        <v>9</v>
      </c>
      <c r="C11" s="2">
        <v>2025</v>
      </c>
      <c r="D11" s="5" t="s">
        <v>27</v>
      </c>
      <c r="E11" s="6" t="s">
        <v>28</v>
      </c>
      <c r="F11" s="15">
        <v>657</v>
      </c>
      <c r="G11" s="16">
        <v>766</v>
      </c>
      <c r="H11" s="17">
        <f t="shared" si="0"/>
        <v>0.85770234986945171</v>
      </c>
    </row>
    <row r="12" spans="1:8" x14ac:dyDescent="0.25">
      <c r="A12" s="2" t="s">
        <v>8</v>
      </c>
      <c r="B12" s="2" t="s">
        <v>9</v>
      </c>
      <c r="C12" s="2">
        <v>2025</v>
      </c>
      <c r="D12" s="9" t="s">
        <v>29</v>
      </c>
      <c r="E12" s="4" t="s">
        <v>30</v>
      </c>
      <c r="F12" s="15">
        <v>240</v>
      </c>
      <c r="G12" s="16">
        <v>204</v>
      </c>
      <c r="H12" s="17">
        <f t="shared" si="0"/>
        <v>1.1764705882352942</v>
      </c>
    </row>
    <row r="13" spans="1:8" x14ac:dyDescent="0.25">
      <c r="A13" s="2" t="s">
        <v>8</v>
      </c>
      <c r="B13" s="2" t="s">
        <v>9</v>
      </c>
      <c r="C13" s="2">
        <v>2025</v>
      </c>
      <c r="D13" s="5" t="s">
        <v>31</v>
      </c>
      <c r="E13" s="6" t="s">
        <v>32</v>
      </c>
      <c r="F13" s="15">
        <v>1451</v>
      </c>
      <c r="G13" s="16">
        <v>1276</v>
      </c>
      <c r="H13" s="17">
        <f t="shared" si="0"/>
        <v>1.1371473354231976</v>
      </c>
    </row>
    <row r="14" spans="1:8" x14ac:dyDescent="0.25">
      <c r="A14" s="2" t="s">
        <v>8</v>
      </c>
      <c r="B14" s="2" t="s">
        <v>9</v>
      </c>
      <c r="C14" s="2">
        <v>2025</v>
      </c>
      <c r="D14" s="5" t="s">
        <v>33</v>
      </c>
      <c r="E14" s="6" t="s">
        <v>34</v>
      </c>
      <c r="F14" s="15">
        <v>1152</v>
      </c>
      <c r="G14" s="16">
        <v>1042</v>
      </c>
      <c r="H14" s="17">
        <f t="shared" si="0"/>
        <v>1.1055662188099808</v>
      </c>
    </row>
    <row r="15" spans="1:8" x14ac:dyDescent="0.25">
      <c r="A15" s="2" t="s">
        <v>8</v>
      </c>
      <c r="B15" s="2" t="s">
        <v>9</v>
      </c>
      <c r="C15" s="2">
        <v>2025</v>
      </c>
      <c r="D15" s="5" t="s">
        <v>35</v>
      </c>
      <c r="E15" s="6" t="s">
        <v>36</v>
      </c>
      <c r="F15" s="15">
        <v>772</v>
      </c>
      <c r="G15" s="16">
        <v>774</v>
      </c>
      <c r="H15" s="17">
        <f t="shared" si="0"/>
        <v>0.99741602067183466</v>
      </c>
    </row>
    <row r="16" spans="1:8" x14ac:dyDescent="0.25">
      <c r="A16" s="2" t="s">
        <v>8</v>
      </c>
      <c r="B16" s="2" t="s">
        <v>9</v>
      </c>
      <c r="C16" s="2">
        <v>2025</v>
      </c>
      <c r="D16" s="5" t="s">
        <v>37</v>
      </c>
      <c r="E16" s="6" t="s">
        <v>38</v>
      </c>
      <c r="F16" s="15">
        <v>1247</v>
      </c>
      <c r="G16" s="16">
        <v>882</v>
      </c>
      <c r="H16" s="17">
        <f t="shared" si="0"/>
        <v>1.4138321995464853</v>
      </c>
    </row>
    <row r="17" spans="1:8" x14ac:dyDescent="0.25">
      <c r="A17" s="2" t="s">
        <v>8</v>
      </c>
      <c r="B17" s="2" t="s">
        <v>9</v>
      </c>
      <c r="C17" s="2">
        <v>2025</v>
      </c>
      <c r="D17" s="5" t="s">
        <v>39</v>
      </c>
      <c r="E17" s="6" t="s">
        <v>40</v>
      </c>
      <c r="F17" s="15">
        <v>1224</v>
      </c>
      <c r="G17" s="16">
        <v>1444</v>
      </c>
      <c r="H17" s="17">
        <f t="shared" si="0"/>
        <v>0.8476454293628809</v>
      </c>
    </row>
    <row r="18" spans="1:8" x14ac:dyDescent="0.25">
      <c r="A18" s="2" t="s">
        <v>8</v>
      </c>
      <c r="B18" s="2" t="s">
        <v>9</v>
      </c>
      <c r="C18" s="2">
        <v>2025</v>
      </c>
      <c r="D18" s="5" t="s">
        <v>41</v>
      </c>
      <c r="E18" s="8" t="s">
        <v>42</v>
      </c>
      <c r="F18" s="15">
        <v>664</v>
      </c>
      <c r="G18" s="16">
        <v>700</v>
      </c>
      <c r="H18" s="17">
        <f t="shared" si="0"/>
        <v>0.94857142857142862</v>
      </c>
    </row>
    <row r="19" spans="1:8" x14ac:dyDescent="0.25">
      <c r="A19" s="2" t="s">
        <v>8</v>
      </c>
      <c r="B19" s="2" t="s">
        <v>9</v>
      </c>
      <c r="C19" s="2">
        <v>2025</v>
      </c>
      <c r="D19" s="10" t="s">
        <v>43</v>
      </c>
      <c r="E19" s="6" t="s">
        <v>44</v>
      </c>
      <c r="F19" s="15">
        <v>804</v>
      </c>
      <c r="G19" s="16">
        <v>927</v>
      </c>
      <c r="H19" s="17">
        <f t="shared" si="0"/>
        <v>0.8673139158576052</v>
      </c>
    </row>
    <row r="20" spans="1:8" x14ac:dyDescent="0.25">
      <c r="A20" s="2" t="s">
        <v>8</v>
      </c>
      <c r="B20" s="2" t="s">
        <v>9</v>
      </c>
      <c r="C20" s="2">
        <v>2025</v>
      </c>
      <c r="D20" s="10" t="s">
        <v>45</v>
      </c>
      <c r="E20" s="6" t="s">
        <v>46</v>
      </c>
      <c r="F20" s="15">
        <v>2155</v>
      </c>
      <c r="G20" s="16">
        <v>3342</v>
      </c>
      <c r="H20" s="17">
        <f t="shared" si="0"/>
        <v>0.64482345900658289</v>
      </c>
    </row>
    <row r="21" spans="1:8" x14ac:dyDescent="0.25">
      <c r="A21" s="2" t="s">
        <v>8</v>
      </c>
      <c r="B21" s="2" t="s">
        <v>9</v>
      </c>
      <c r="C21" s="2">
        <v>2025</v>
      </c>
      <c r="D21" s="10" t="s">
        <v>47</v>
      </c>
      <c r="E21" s="6" t="s">
        <v>48</v>
      </c>
      <c r="F21" s="15">
        <v>521</v>
      </c>
      <c r="G21" s="16">
        <v>729</v>
      </c>
      <c r="H21" s="17">
        <f t="shared" si="0"/>
        <v>0.71467764060356653</v>
      </c>
    </row>
    <row r="22" spans="1:8" x14ac:dyDescent="0.25">
      <c r="A22" s="11" t="s">
        <v>49</v>
      </c>
      <c r="B22" s="12"/>
      <c r="C22" s="12"/>
      <c r="D22" s="12"/>
      <c r="E22" s="13"/>
      <c r="F22" s="18">
        <f>SUM(F2:F21)</f>
        <v>20225</v>
      </c>
      <c r="G22" s="18">
        <f>SUM(G2:G21)</f>
        <v>22451</v>
      </c>
      <c r="H22" s="17">
        <f>F22/G22</f>
        <v>0.90085074161507284</v>
      </c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2026-03-12T03:12:45Z</dcterms:created>
  <dcterms:modified xsi:type="dcterms:W3CDTF">2026-03-12T03:13:40Z</dcterms:modified>
</cp:coreProperties>
</file>