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TU\A. INDRA\2026\BPS Max 31 Jan 26\"/>
    </mc:Choice>
  </mc:AlternateContent>
  <xr:revisionPtr revIDLastSave="0" documentId="13_ncr:1_{AF84DBEE-6C36-4045-8345-AC1BED719D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Jml ASN" sheetId="1" r:id="rId1"/>
  </sheets>
  <definedNames>
    <definedName name="_xlnm.Print_Area" localSheetId="0">'Jml ASN'!$A$1:$H$97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5" i="1" l="1"/>
  <c r="G86" i="1"/>
  <c r="F86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21" i="1" l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4" i="1"/>
  <c r="H86" i="1" l="1"/>
</calcChain>
</file>

<file path=xl/sharedStrings.xml><?xml version="1.0" encoding="utf-8"?>
<sst xmlns="http://schemas.openxmlformats.org/spreadsheetml/2006/main" count="345" uniqueCount="167">
  <si>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</si>
  <si>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</si>
  <si>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</si>
  <si>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</si>
  <si>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</si>
  <si>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</si>
  <si>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</si>
  <si>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</si>
  <si>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</si>
  <si>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</si>
  <si>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</si>
  <si>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</si>
  <si>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Direktur</t>
  </si>
  <si>
    <t>Kepala Bagian Tata Usaha</t>
  </si>
  <si>
    <t>Kepala Bidang Penunjang</t>
  </si>
  <si>
    <t>Kepala Bidang Keuangan</t>
  </si>
  <si>
    <t>Kepala Bidang Pelayanan</t>
  </si>
  <si>
    <t>Kepala Seksi Pelayanan Keperawatan</t>
  </si>
  <si>
    <t>Kepala Subbagian Umum dan Perlengkapan</t>
  </si>
  <si>
    <t>Kepala Subbagian Kepegawaian dan Sumber Daya Manusia</t>
  </si>
  <si>
    <t>Kepala Subbagian Program, Perencanaan dan Evaluasi</t>
  </si>
  <si>
    <t>Kepala Seksi Penunjang Non Medis</t>
  </si>
  <si>
    <t>Kepala Seksi Penunjang Medis</t>
  </si>
  <si>
    <t>Kepala Seksi Akuntansi, Aset dan Pelaporan</t>
  </si>
  <si>
    <t>Kepala Seksi Anggaran dan Pengelolaan Keuangan</t>
  </si>
  <si>
    <t>Kepala Seksi Pelayanan Medis</t>
  </si>
  <si>
    <t>Bendahara</t>
  </si>
  <si>
    <t>Dokter Ahli Madya</t>
  </si>
  <si>
    <t>Apoteker ahli madya</t>
  </si>
  <si>
    <t>Fisioterapis ahli madya</t>
  </si>
  <si>
    <t>Radiografer ahli madya</t>
  </si>
  <si>
    <t>Dokter gigi ahli madya</t>
  </si>
  <si>
    <t>Perawat Ahli Madya</t>
  </si>
  <si>
    <t>Sanitarian Ahli Madya</t>
  </si>
  <si>
    <t>Nutrisionis Ahli Muda</t>
  </si>
  <si>
    <t>Perawat Ahli Muda</t>
  </si>
  <si>
    <t>Bidan Ahli Muda</t>
  </si>
  <si>
    <t>Dokter Ahli Muda</t>
  </si>
  <si>
    <t>Dokter Muda</t>
  </si>
  <si>
    <t>Perawat Muda</t>
  </si>
  <si>
    <t xml:space="preserve">Perawat Penyelia </t>
  </si>
  <si>
    <t>Pengadministrasi Umum</t>
  </si>
  <si>
    <t>Bidan Penyelia</t>
  </si>
  <si>
    <t>Terapis Gigi dan Mulut Penyelia</t>
  </si>
  <si>
    <t>Pranata Labkes Penyelia</t>
  </si>
  <si>
    <t xml:space="preserve">Nutrisionis Penyelia </t>
  </si>
  <si>
    <t>Analis Kerjasama Dan Permodalan</t>
  </si>
  <si>
    <t>Pengelola Kefarmasian</t>
  </si>
  <si>
    <t>Sanitarian Ahli Muda</t>
  </si>
  <si>
    <t>Apoteker Ahli Muda</t>
  </si>
  <si>
    <t>Radiografer Penyelia</t>
  </si>
  <si>
    <t>Asisten Apoteker Penyelia</t>
  </si>
  <si>
    <t>Analis Pelaporan Dan Transaksi Keuangan</t>
  </si>
  <si>
    <t>Penyusun Bahan Informasi Dan Publikasi</t>
  </si>
  <si>
    <t>Perawat Ahli Pertama</t>
  </si>
  <si>
    <t xml:space="preserve">Penyuluh Kesehatan Masyarakat Ahli Pertama </t>
  </si>
  <si>
    <t>Nutrisionis Ahli Pertama</t>
  </si>
  <si>
    <t>Dokter Ahli Pertama</t>
  </si>
  <si>
    <t>Dokter Spesialis Periodonsia Ahli Pertama</t>
  </si>
  <si>
    <t>Dokter Gigi Ahli Pertama</t>
  </si>
  <si>
    <t xml:space="preserve">Apoteker Ahli Pertama </t>
  </si>
  <si>
    <t>Perawat Mahir</t>
  </si>
  <si>
    <t>Bidan Mahir</t>
  </si>
  <si>
    <t>asisten apoteker mahir</t>
  </si>
  <si>
    <t>Teknisi Elektromedis Pelaksana Lanjutan</t>
  </si>
  <si>
    <t>Teknisi Elektromedis Mahir / Lanjutan</t>
  </si>
  <si>
    <t>Pranata SDM Aparatur Mahir</t>
  </si>
  <si>
    <t>Bidan Pelaksana Lanjutan</t>
  </si>
  <si>
    <t>Analis Sistem Informasi Dan Jaringan</t>
  </si>
  <si>
    <t>Pengolah Data</t>
  </si>
  <si>
    <t>Terapis Gigi dan Mulut Mahir</t>
  </si>
  <si>
    <t>Pengadministrasi Keuangan</t>
  </si>
  <si>
    <t>Teknisi Sarana Dan Prasarana</t>
  </si>
  <si>
    <t>Pranata Labkes Terampil</t>
  </si>
  <si>
    <t>Perawat Terampil</t>
  </si>
  <si>
    <t>Nutrisionis Terampil</t>
  </si>
  <si>
    <t>Radiografer Terampil</t>
  </si>
  <si>
    <t xml:space="preserve">Teknisi Elektromedis Terampil </t>
  </si>
  <si>
    <t>Bidan Terampil</t>
  </si>
  <si>
    <t xml:space="preserve">Asisten Apoteker Terampil </t>
  </si>
  <si>
    <t xml:space="preserve">Sanitarian Terampil </t>
  </si>
  <si>
    <t>Pengadministrasi Perencanaan Dan Program</t>
  </si>
  <si>
    <t xml:space="preserve">Teknisi Elektromedis Terampil  </t>
  </si>
  <si>
    <t xml:space="preserve">Perekam Medis Terampil </t>
  </si>
  <si>
    <t xml:space="preserve">Fisioterapis Terampil </t>
  </si>
  <si>
    <t>Terapis Gigi dan Mulut Terampil</t>
  </si>
  <si>
    <t>Pramu Bakti</t>
  </si>
  <si>
    <t>Pramu Taman</t>
  </si>
  <si>
    <t>Fisikawan Medis  Ahli Pertama</t>
  </si>
  <si>
    <t>Administrator Kesehatan Ahli Pertama</t>
  </si>
  <si>
    <t>Perekam Medis Ahli Pertama</t>
  </si>
  <si>
    <t>35.19</t>
  </si>
  <si>
    <t>35.20</t>
  </si>
  <si>
    <t>35.21</t>
  </si>
  <si>
    <t>35.22</t>
  </si>
  <si>
    <t>35.23</t>
  </si>
  <si>
    <t>35.24</t>
  </si>
  <si>
    <t>35.25</t>
  </si>
  <si>
    <t>35.26</t>
  </si>
  <si>
    <t>35.27</t>
  </si>
  <si>
    <t>35.28</t>
  </si>
  <si>
    <t>35.29</t>
  </si>
  <si>
    <t>35.30</t>
  </si>
  <si>
    <t>35.31</t>
  </si>
  <si>
    <t>35.32</t>
  </si>
  <si>
    <t>35.33</t>
  </si>
  <si>
    <t>35.34</t>
  </si>
  <si>
    <t>35.35</t>
  </si>
  <si>
    <t>35.36</t>
  </si>
  <si>
    <t>35.37</t>
  </si>
  <si>
    <t>35.38</t>
  </si>
  <si>
    <t>35.39</t>
  </si>
  <si>
    <t>35.40</t>
  </si>
  <si>
    <t>35.41</t>
  </si>
  <si>
    <t>35.42</t>
  </si>
  <si>
    <t>35.43</t>
  </si>
  <si>
    <t>35.44</t>
  </si>
  <si>
    <t>35.45</t>
  </si>
  <si>
    <t>35.46</t>
  </si>
  <si>
    <t>35.47</t>
  </si>
  <si>
    <t>35.48</t>
  </si>
  <si>
    <t>35.49</t>
  </si>
  <si>
    <t>35.50</t>
  </si>
  <si>
    <t>35.51</t>
  </si>
  <si>
    <t>35.52</t>
  </si>
  <si>
    <t>35.53</t>
  </si>
  <si>
    <t>35.54</t>
  </si>
  <si>
    <t>35.55</t>
  </si>
  <si>
    <t>35.56</t>
  </si>
  <si>
    <t>35.57</t>
  </si>
  <si>
    <t>35.58</t>
  </si>
  <si>
    <t>35.59</t>
  </si>
  <si>
    <t>35.60</t>
  </si>
  <si>
    <t>35.61</t>
  </si>
  <si>
    <t>35.62</t>
  </si>
  <si>
    <t>35.63</t>
  </si>
  <si>
    <t>35.64</t>
  </si>
  <si>
    <t>35.65</t>
  </si>
  <si>
    <t>35.66</t>
  </si>
  <si>
    <t>35.67</t>
  </si>
  <si>
    <t>35.68</t>
  </si>
  <si>
    <t>35.69</t>
  </si>
  <si>
    <t>35.70</t>
  </si>
  <si>
    <t>35.71</t>
  </si>
  <si>
    <t>35.72</t>
  </si>
  <si>
    <t>35.73</t>
  </si>
  <si>
    <t>35.74</t>
  </si>
  <si>
    <t>35.75</t>
  </si>
  <si>
    <t>35.76</t>
  </si>
  <si>
    <t>35.77</t>
  </si>
  <si>
    <t>35.78</t>
  </si>
  <si>
    <t>35.79</t>
  </si>
  <si>
    <t>35.80</t>
  </si>
  <si>
    <t>35.81</t>
  </si>
  <si>
    <t>35.82</t>
  </si>
  <si>
    <t>35.83</t>
  </si>
  <si>
    <t>35.84</t>
  </si>
  <si>
    <t>35.85</t>
  </si>
  <si>
    <t>Total</t>
  </si>
  <si>
    <t>Jumlah ASN Menurut Jabatan dan Jenis Kelamin pada RSD Kertosono</t>
  </si>
  <si>
    <t>Nganjuk,</t>
  </si>
  <si>
    <t>Mengetahui,</t>
  </si>
  <si>
    <t>Direktur RSD Kertosono</t>
  </si>
  <si>
    <t>NIP. 19680622 200012 1 001</t>
  </si>
  <si>
    <t>Operator Layanan Operasional</t>
  </si>
  <si>
    <t>dr SUHARYONO, Sp.PD</t>
  </si>
  <si>
    <t>Sumber : DUK RSUD Kertosono Bulan Januari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</si>
</sst>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7"/>
  <sheetViews>
    <sheetView tabSelected="1" view="pageBreakPreview" topLeftCell="A76" zoomScale="90" zoomScaleNormal="80" zoomScaleSheetLayoutView="90" workbookViewId="0">
      <selection activeCell="E91" sqref="E91"/>
    </sheetView>
  </sheetViews>
  <sheetFormatPr defaultRowHeight="15" x14ac:dyDescent="0.2"/>
  <cols>
    <col min="1" max="1" width="15.85546875" style="2" customWidth="1"/>
    <col min="2" max="2" width="13.42578125" style="2" bestFit="1" customWidth="1"/>
    <col min="3" max="3" width="14.7109375" style="2" customWidth="1"/>
    <col min="4" max="4" width="8.28515625" style="2" bestFit="1" customWidth="1"/>
    <col min="5" max="5" width="47.140625" style="11" bestFit="1" customWidth="1"/>
    <col min="6" max="7" width="5.140625" style="2" bestFit="1" customWidth="1"/>
    <col min="8" max="8" width="10.85546875" style="2" bestFit="1" customWidth="1"/>
    <col min="9" max="16384" width="9.140625" style="2"/>
  </cols>
  <sheetData>
    <row r="1" spans="1:8" ht="16.5" thickBot="1" x14ac:dyDescent="0.25">
      <c r="A1" s="13" t="s">
        <v>159</v>
      </c>
      <c r="B1" s="13"/>
      <c r="C1" s="13"/>
      <c r="D1" s="13"/>
      <c r="E1" s="13"/>
      <c r="F1" s="13"/>
      <c r="G1" s="13"/>
      <c r="H1" s="13"/>
    </row>
    <row r="2" spans="1:8" ht="16.5" thickBot="1" x14ac:dyDescent="0.25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7"/>
      <c r="H2" s="17" t="s">
        <v>6</v>
      </c>
    </row>
    <row r="3" spans="1:8" ht="16.5" thickBot="1" x14ac:dyDescent="0.25">
      <c r="A3" s="17"/>
      <c r="B3" s="17"/>
      <c r="C3" s="17"/>
      <c r="D3" s="17"/>
      <c r="E3" s="17"/>
      <c r="F3" s="1" t="s">
        <v>7</v>
      </c>
      <c r="G3" s="1" t="s">
        <v>8</v>
      </c>
      <c r="H3" s="17"/>
    </row>
    <row r="4" spans="1:8" ht="15.75" thickBot="1" x14ac:dyDescent="0.25">
      <c r="A4" s="3" t="s">
        <v>9</v>
      </c>
      <c r="B4" s="3" t="s">
        <v>10</v>
      </c>
      <c r="C4" s="3" t="s">
        <v>11</v>
      </c>
      <c r="D4" s="3">
        <v>2026</v>
      </c>
      <c r="E4" s="4" t="s">
        <v>12</v>
      </c>
      <c r="F4" s="3">
        <v>1</v>
      </c>
      <c r="G4" s="3"/>
      <c r="H4" s="3">
        <f>SUM(F4,G4)</f>
        <v>1</v>
      </c>
    </row>
    <row r="5" spans="1:8" ht="15.75" thickBot="1" x14ac:dyDescent="0.25">
      <c r="A5" s="3" t="s">
        <v>9</v>
      </c>
      <c r="B5" s="3" t="s">
        <v>10</v>
      </c>
      <c r="C5" s="3" t="s">
        <v>11</v>
      </c>
      <c r="D5" s="3">
        <v>2026</v>
      </c>
      <c r="E5" s="4" t="s">
        <v>13</v>
      </c>
      <c r="F5" s="3"/>
      <c r="G5" s="3">
        <v>1</v>
      </c>
      <c r="H5" s="3">
        <f t="shared" ref="H5:H68" si="0">SUM(F5,G5)</f>
        <v>1</v>
      </c>
    </row>
    <row r="6" spans="1:8" ht="15.75" thickBot="1" x14ac:dyDescent="0.25">
      <c r="A6" s="3" t="s">
        <v>9</v>
      </c>
      <c r="B6" s="3" t="s">
        <v>10</v>
      </c>
      <c r="C6" s="3" t="s">
        <v>11</v>
      </c>
      <c r="D6" s="3">
        <v>2026</v>
      </c>
      <c r="E6" s="4" t="s">
        <v>14</v>
      </c>
      <c r="F6" s="3">
        <v>1</v>
      </c>
      <c r="G6" s="3"/>
      <c r="H6" s="3">
        <f t="shared" si="0"/>
        <v>1</v>
      </c>
    </row>
    <row r="7" spans="1:8" ht="15.75" thickBot="1" x14ac:dyDescent="0.25">
      <c r="A7" s="3" t="s">
        <v>9</v>
      </c>
      <c r="B7" s="3" t="s">
        <v>10</v>
      </c>
      <c r="C7" s="3" t="s">
        <v>11</v>
      </c>
      <c r="D7" s="3">
        <v>2026</v>
      </c>
      <c r="E7" s="4" t="s">
        <v>15</v>
      </c>
      <c r="F7" s="3">
        <v>1</v>
      </c>
      <c r="G7" s="3"/>
      <c r="H7" s="3">
        <f t="shared" si="0"/>
        <v>1</v>
      </c>
    </row>
    <row r="8" spans="1:8" ht="15.75" thickBot="1" x14ac:dyDescent="0.25">
      <c r="A8" s="3" t="s">
        <v>9</v>
      </c>
      <c r="B8" s="3" t="s">
        <v>10</v>
      </c>
      <c r="C8" s="3" t="s">
        <v>11</v>
      </c>
      <c r="D8" s="3">
        <v>2026</v>
      </c>
      <c r="E8" s="4" t="s">
        <v>16</v>
      </c>
      <c r="F8" s="3"/>
      <c r="G8" s="3">
        <v>1</v>
      </c>
      <c r="H8" s="3">
        <f t="shared" si="0"/>
        <v>1</v>
      </c>
    </row>
    <row r="9" spans="1:8" ht="20.25" customHeight="1" thickBot="1" x14ac:dyDescent="0.25">
      <c r="A9" s="3" t="s">
        <v>9</v>
      </c>
      <c r="B9" s="3" t="s">
        <v>10</v>
      </c>
      <c r="C9" s="3" t="s">
        <v>11</v>
      </c>
      <c r="D9" s="3">
        <v>2026</v>
      </c>
      <c r="E9" s="4" t="s">
        <v>18</v>
      </c>
      <c r="F9" s="3"/>
      <c r="G9" s="3">
        <v>1</v>
      </c>
      <c r="H9" s="3">
        <f t="shared" si="0"/>
        <v>1</v>
      </c>
    </row>
    <row r="10" spans="1:8" ht="30.75" thickBot="1" x14ac:dyDescent="0.25">
      <c r="A10" s="3" t="s">
        <v>9</v>
      </c>
      <c r="B10" s="3" t="s">
        <v>10</v>
      </c>
      <c r="C10" s="3" t="s">
        <v>11</v>
      </c>
      <c r="D10" s="3">
        <v>2026</v>
      </c>
      <c r="E10" s="4" t="s">
        <v>19</v>
      </c>
      <c r="F10" s="3"/>
      <c r="G10" s="3">
        <v>1</v>
      </c>
      <c r="H10" s="3">
        <f t="shared" si="0"/>
        <v>1</v>
      </c>
    </row>
    <row r="11" spans="1:8" ht="30.75" thickBot="1" x14ac:dyDescent="0.25">
      <c r="A11" s="3" t="s">
        <v>9</v>
      </c>
      <c r="B11" s="3" t="s">
        <v>10</v>
      </c>
      <c r="C11" s="3" t="s">
        <v>11</v>
      </c>
      <c r="D11" s="3">
        <v>2026</v>
      </c>
      <c r="E11" s="4" t="s">
        <v>20</v>
      </c>
      <c r="F11" s="3"/>
      <c r="G11" s="3">
        <v>1</v>
      </c>
      <c r="H11" s="3">
        <f t="shared" si="0"/>
        <v>1</v>
      </c>
    </row>
    <row r="12" spans="1:8" ht="15.75" thickBot="1" x14ac:dyDescent="0.25">
      <c r="A12" s="3" t="s">
        <v>9</v>
      </c>
      <c r="B12" s="3" t="s">
        <v>10</v>
      </c>
      <c r="C12" s="3" t="s">
        <v>11</v>
      </c>
      <c r="D12" s="3">
        <v>2026</v>
      </c>
      <c r="E12" s="4" t="s">
        <v>21</v>
      </c>
      <c r="F12" s="3">
        <v>1</v>
      </c>
      <c r="G12" s="3"/>
      <c r="H12" s="3">
        <f t="shared" si="0"/>
        <v>1</v>
      </c>
    </row>
    <row r="13" spans="1:8" ht="15.75" thickBot="1" x14ac:dyDescent="0.25">
      <c r="A13" s="3" t="s">
        <v>9</v>
      </c>
      <c r="B13" s="3" t="s">
        <v>10</v>
      </c>
      <c r="C13" s="3" t="s">
        <v>11</v>
      </c>
      <c r="D13" s="3">
        <v>2026</v>
      </c>
      <c r="E13" s="4" t="s">
        <v>22</v>
      </c>
      <c r="F13" s="3"/>
      <c r="G13" s="3">
        <v>1</v>
      </c>
      <c r="H13" s="3">
        <f t="shared" si="0"/>
        <v>1</v>
      </c>
    </row>
    <row r="14" spans="1:8" ht="17.25" customHeight="1" thickBot="1" x14ac:dyDescent="0.25">
      <c r="A14" s="3" t="s">
        <v>9</v>
      </c>
      <c r="B14" s="3" t="s">
        <v>10</v>
      </c>
      <c r="C14" s="3" t="s">
        <v>11</v>
      </c>
      <c r="D14" s="3">
        <v>2026</v>
      </c>
      <c r="E14" s="4" t="s">
        <v>23</v>
      </c>
      <c r="F14" s="3"/>
      <c r="G14" s="3">
        <v>1</v>
      </c>
      <c r="H14" s="3">
        <f t="shared" si="0"/>
        <v>1</v>
      </c>
    </row>
    <row r="15" spans="1:8" ht="30.75" thickBot="1" x14ac:dyDescent="0.25">
      <c r="A15" s="3" t="s">
        <v>9</v>
      </c>
      <c r="B15" s="3" t="s">
        <v>10</v>
      </c>
      <c r="C15" s="3" t="s">
        <v>11</v>
      </c>
      <c r="D15" s="3">
        <v>2026</v>
      </c>
      <c r="E15" s="4" t="s">
        <v>24</v>
      </c>
      <c r="F15" s="3"/>
      <c r="G15" s="3">
        <v>1</v>
      </c>
      <c r="H15" s="3">
        <f t="shared" si="0"/>
        <v>1</v>
      </c>
    </row>
    <row r="16" spans="1:8" ht="15.75" thickBot="1" x14ac:dyDescent="0.25">
      <c r="A16" s="3" t="s">
        <v>9</v>
      </c>
      <c r="B16" s="3" t="s">
        <v>10</v>
      </c>
      <c r="C16" s="3" t="s">
        <v>11</v>
      </c>
      <c r="D16" s="3">
        <v>2026</v>
      </c>
      <c r="E16" s="4" t="s">
        <v>17</v>
      </c>
      <c r="F16" s="3"/>
      <c r="G16" s="3">
        <v>1</v>
      </c>
      <c r="H16" s="3">
        <f t="shared" si="0"/>
        <v>1</v>
      </c>
    </row>
    <row r="17" spans="1:8" ht="15.75" thickBot="1" x14ac:dyDescent="0.25">
      <c r="A17" s="3" t="s">
        <v>9</v>
      </c>
      <c r="B17" s="3" t="s">
        <v>10</v>
      </c>
      <c r="C17" s="3" t="s">
        <v>11</v>
      </c>
      <c r="D17" s="3">
        <v>2026</v>
      </c>
      <c r="E17" s="4" t="s">
        <v>25</v>
      </c>
      <c r="F17" s="3">
        <v>1</v>
      </c>
      <c r="G17" s="3"/>
      <c r="H17" s="3">
        <f t="shared" si="0"/>
        <v>1</v>
      </c>
    </row>
    <row r="18" spans="1:8" ht="15.75" thickBot="1" x14ac:dyDescent="0.25">
      <c r="A18" s="3" t="s">
        <v>9</v>
      </c>
      <c r="B18" s="3" t="s">
        <v>10</v>
      </c>
      <c r="C18" s="3" t="s">
        <v>91</v>
      </c>
      <c r="D18" s="3">
        <v>2026</v>
      </c>
      <c r="E18" s="4" t="s">
        <v>26</v>
      </c>
      <c r="F18" s="3"/>
      <c r="G18" s="3">
        <v>1</v>
      </c>
      <c r="H18" s="3">
        <f t="shared" si="0"/>
        <v>1</v>
      </c>
    </row>
    <row r="19" spans="1:8" ht="15.75" thickBot="1" x14ac:dyDescent="0.25">
      <c r="A19" s="3" t="s">
        <v>9</v>
      </c>
      <c r="B19" s="3" t="s">
        <v>10</v>
      </c>
      <c r="C19" s="3" t="s">
        <v>92</v>
      </c>
      <c r="D19" s="3">
        <v>2026</v>
      </c>
      <c r="E19" s="4" t="s">
        <v>26</v>
      </c>
      <c r="F19" s="3"/>
      <c r="G19" s="3">
        <v>1</v>
      </c>
      <c r="H19" s="3">
        <f t="shared" si="0"/>
        <v>1</v>
      </c>
    </row>
    <row r="20" spans="1:8" ht="15.75" thickBot="1" x14ac:dyDescent="0.25">
      <c r="A20" s="3" t="s">
        <v>9</v>
      </c>
      <c r="B20" s="3" t="s">
        <v>10</v>
      </c>
      <c r="C20" s="3" t="s">
        <v>93</v>
      </c>
      <c r="D20" s="3">
        <v>2026</v>
      </c>
      <c r="E20" s="5" t="s">
        <v>27</v>
      </c>
      <c r="F20" s="3">
        <v>1</v>
      </c>
      <c r="G20" s="3">
        <v>3</v>
      </c>
      <c r="H20" s="3">
        <f t="shared" si="0"/>
        <v>4</v>
      </c>
    </row>
    <row r="21" spans="1:8" ht="15.75" thickBot="1" x14ac:dyDescent="0.25">
      <c r="A21" s="3" t="s">
        <v>9</v>
      </c>
      <c r="B21" s="3" t="s">
        <v>10</v>
      </c>
      <c r="C21" s="3" t="s">
        <v>94</v>
      </c>
      <c r="D21" s="3">
        <v>2026</v>
      </c>
      <c r="E21" s="5" t="s">
        <v>28</v>
      </c>
      <c r="F21" s="3"/>
      <c r="G21" s="3">
        <v>2</v>
      </c>
      <c r="H21" s="3">
        <f>SUM(F21,G21)</f>
        <v>2</v>
      </c>
    </row>
    <row r="22" spans="1:8" ht="15.75" thickBot="1" x14ac:dyDescent="0.25">
      <c r="A22" s="3" t="s">
        <v>9</v>
      </c>
      <c r="B22" s="3" t="s">
        <v>10</v>
      </c>
      <c r="C22" s="3" t="s">
        <v>95</v>
      </c>
      <c r="D22" s="3">
        <v>2026</v>
      </c>
      <c r="E22" s="5" t="s">
        <v>29</v>
      </c>
      <c r="F22" s="3"/>
      <c r="G22" s="3">
        <v>1</v>
      </c>
      <c r="H22" s="3">
        <f t="shared" si="0"/>
        <v>1</v>
      </c>
    </row>
    <row r="23" spans="1:8" ht="15.75" thickBot="1" x14ac:dyDescent="0.25">
      <c r="A23" s="3" t="s">
        <v>9</v>
      </c>
      <c r="B23" s="3" t="s">
        <v>10</v>
      </c>
      <c r="C23" s="3" t="s">
        <v>96</v>
      </c>
      <c r="D23" s="3">
        <v>2026</v>
      </c>
      <c r="E23" s="5" t="s">
        <v>30</v>
      </c>
      <c r="F23" s="3"/>
      <c r="G23" s="3">
        <v>1</v>
      </c>
      <c r="H23" s="3">
        <f t="shared" si="0"/>
        <v>1</v>
      </c>
    </row>
    <row r="24" spans="1:8" ht="15.75" thickBot="1" x14ac:dyDescent="0.25">
      <c r="A24" s="3" t="s">
        <v>9</v>
      </c>
      <c r="B24" s="3" t="s">
        <v>10</v>
      </c>
      <c r="C24" s="3" t="s">
        <v>97</v>
      </c>
      <c r="D24" s="3">
        <v>2026</v>
      </c>
      <c r="E24" s="5" t="s">
        <v>31</v>
      </c>
      <c r="F24" s="3"/>
      <c r="G24" s="3">
        <v>1</v>
      </c>
      <c r="H24" s="3">
        <f t="shared" si="0"/>
        <v>1</v>
      </c>
    </row>
    <row r="25" spans="1:8" ht="15.75" thickBot="1" x14ac:dyDescent="0.25">
      <c r="A25" s="3" t="s">
        <v>9</v>
      </c>
      <c r="B25" s="3" t="s">
        <v>10</v>
      </c>
      <c r="C25" s="3" t="s">
        <v>98</v>
      </c>
      <c r="D25" s="3">
        <v>2026</v>
      </c>
      <c r="E25" s="5" t="s">
        <v>32</v>
      </c>
      <c r="F25" s="3">
        <v>6</v>
      </c>
      <c r="G25" s="3">
        <v>2</v>
      </c>
      <c r="H25" s="3">
        <f t="shared" si="0"/>
        <v>8</v>
      </c>
    </row>
    <row r="26" spans="1:8" ht="15.75" thickBot="1" x14ac:dyDescent="0.25">
      <c r="A26" s="3" t="s">
        <v>9</v>
      </c>
      <c r="B26" s="3" t="s">
        <v>10</v>
      </c>
      <c r="C26" s="3" t="s">
        <v>99</v>
      </c>
      <c r="D26" s="3">
        <v>2026</v>
      </c>
      <c r="E26" s="6" t="s">
        <v>33</v>
      </c>
      <c r="F26" s="3"/>
      <c r="G26" s="3">
        <v>1</v>
      </c>
      <c r="H26" s="3">
        <f t="shared" si="0"/>
        <v>1</v>
      </c>
    </row>
    <row r="27" spans="1:8" ht="15.75" thickBot="1" x14ac:dyDescent="0.25">
      <c r="A27" s="3" t="s">
        <v>9</v>
      </c>
      <c r="B27" s="3" t="s">
        <v>10</v>
      </c>
      <c r="C27" s="3" t="s">
        <v>100</v>
      </c>
      <c r="D27" s="3">
        <v>2026</v>
      </c>
      <c r="E27" s="6" t="s">
        <v>34</v>
      </c>
      <c r="F27" s="3"/>
      <c r="G27" s="3">
        <v>1</v>
      </c>
      <c r="H27" s="3">
        <f t="shared" si="0"/>
        <v>1</v>
      </c>
    </row>
    <row r="28" spans="1:8" ht="15.75" thickBot="1" x14ac:dyDescent="0.25">
      <c r="A28" s="3" t="s">
        <v>9</v>
      </c>
      <c r="B28" s="3" t="s">
        <v>10</v>
      </c>
      <c r="C28" s="3" t="s">
        <v>101</v>
      </c>
      <c r="D28" s="3">
        <v>2026</v>
      </c>
      <c r="E28" s="7" t="s">
        <v>35</v>
      </c>
      <c r="F28" s="3">
        <v>8</v>
      </c>
      <c r="G28" s="3">
        <v>7</v>
      </c>
      <c r="H28" s="3">
        <f t="shared" si="0"/>
        <v>15</v>
      </c>
    </row>
    <row r="29" spans="1:8" ht="15.75" thickBot="1" x14ac:dyDescent="0.25">
      <c r="A29" s="3" t="s">
        <v>9</v>
      </c>
      <c r="B29" s="3" t="s">
        <v>10</v>
      </c>
      <c r="C29" s="3" t="s">
        <v>102</v>
      </c>
      <c r="D29" s="3">
        <v>2026</v>
      </c>
      <c r="E29" s="4" t="s">
        <v>36</v>
      </c>
      <c r="F29" s="3"/>
      <c r="G29" s="3">
        <v>4</v>
      </c>
      <c r="H29" s="3">
        <f t="shared" si="0"/>
        <v>4</v>
      </c>
    </row>
    <row r="30" spans="1:8" ht="15.75" thickBot="1" x14ac:dyDescent="0.25">
      <c r="A30" s="3" t="s">
        <v>9</v>
      </c>
      <c r="B30" s="3" t="s">
        <v>10</v>
      </c>
      <c r="C30" s="3" t="s">
        <v>103</v>
      </c>
      <c r="D30" s="3">
        <v>2026</v>
      </c>
      <c r="E30" s="4" t="s">
        <v>37</v>
      </c>
      <c r="F30" s="3">
        <v>1</v>
      </c>
      <c r="G30" s="3">
        <v>3</v>
      </c>
      <c r="H30" s="3">
        <f t="shared" si="0"/>
        <v>4</v>
      </c>
    </row>
    <row r="31" spans="1:8" ht="15.75" thickBot="1" x14ac:dyDescent="0.25">
      <c r="A31" s="3" t="s">
        <v>9</v>
      </c>
      <c r="B31" s="3" t="s">
        <v>10</v>
      </c>
      <c r="C31" s="3" t="s">
        <v>104</v>
      </c>
      <c r="D31" s="3">
        <v>2026</v>
      </c>
      <c r="E31" s="6" t="s">
        <v>38</v>
      </c>
      <c r="F31" s="3">
        <v>1</v>
      </c>
      <c r="G31" s="3">
        <v>2</v>
      </c>
      <c r="H31" s="3">
        <f t="shared" si="0"/>
        <v>3</v>
      </c>
    </row>
    <row r="32" spans="1:8" ht="15.75" thickBot="1" x14ac:dyDescent="0.25">
      <c r="A32" s="3" t="s">
        <v>9</v>
      </c>
      <c r="B32" s="3" t="s">
        <v>10</v>
      </c>
      <c r="C32" s="3" t="s">
        <v>105</v>
      </c>
      <c r="D32" s="3">
        <v>2026</v>
      </c>
      <c r="E32" s="6" t="s">
        <v>39</v>
      </c>
      <c r="F32" s="3"/>
      <c r="G32" s="3">
        <v>1</v>
      </c>
      <c r="H32" s="3">
        <f t="shared" si="0"/>
        <v>1</v>
      </c>
    </row>
    <row r="33" spans="1:8" ht="15.75" thickBot="1" x14ac:dyDescent="0.25">
      <c r="A33" s="3" t="s">
        <v>9</v>
      </c>
      <c r="B33" s="3" t="s">
        <v>10</v>
      </c>
      <c r="C33" s="3" t="s">
        <v>106</v>
      </c>
      <c r="D33" s="3">
        <v>2026</v>
      </c>
      <c r="E33" s="6" t="s">
        <v>40</v>
      </c>
      <c r="F33" s="3">
        <v>14</v>
      </c>
      <c r="G33" s="3">
        <v>14</v>
      </c>
      <c r="H33" s="3">
        <f t="shared" si="0"/>
        <v>28</v>
      </c>
    </row>
    <row r="34" spans="1:8" ht="15.75" thickBot="1" x14ac:dyDescent="0.25">
      <c r="A34" s="3" t="s">
        <v>9</v>
      </c>
      <c r="B34" s="3" t="s">
        <v>10</v>
      </c>
      <c r="C34" s="3" t="s">
        <v>107</v>
      </c>
      <c r="D34" s="3">
        <v>2026</v>
      </c>
      <c r="E34" s="6" t="s">
        <v>41</v>
      </c>
      <c r="F34" s="3">
        <v>4</v>
      </c>
      <c r="G34" s="3">
        <v>11</v>
      </c>
      <c r="H34" s="3">
        <f t="shared" si="0"/>
        <v>15</v>
      </c>
    </row>
    <row r="35" spans="1:8" ht="15.75" thickBot="1" x14ac:dyDescent="0.25">
      <c r="A35" s="3" t="s">
        <v>9</v>
      </c>
      <c r="B35" s="3" t="s">
        <v>10</v>
      </c>
      <c r="C35" s="3" t="s">
        <v>108</v>
      </c>
      <c r="D35" s="3">
        <v>2026</v>
      </c>
      <c r="E35" s="6" t="s">
        <v>42</v>
      </c>
      <c r="F35" s="8"/>
      <c r="G35" s="3">
        <v>8</v>
      </c>
      <c r="H35" s="3">
        <f t="shared" si="0"/>
        <v>8</v>
      </c>
    </row>
    <row r="36" spans="1:8" ht="15.75" thickBot="1" x14ac:dyDescent="0.25">
      <c r="A36" s="3" t="s">
        <v>9</v>
      </c>
      <c r="B36" s="3" t="s">
        <v>10</v>
      </c>
      <c r="C36" s="3" t="s">
        <v>109</v>
      </c>
      <c r="D36" s="3">
        <v>2026</v>
      </c>
      <c r="E36" s="6" t="s">
        <v>43</v>
      </c>
      <c r="F36" s="8"/>
      <c r="G36" s="3">
        <v>1</v>
      </c>
      <c r="H36" s="3">
        <f t="shared" si="0"/>
        <v>1</v>
      </c>
    </row>
    <row r="37" spans="1:8" ht="15.75" thickBot="1" x14ac:dyDescent="0.25">
      <c r="A37" s="3" t="s">
        <v>9</v>
      </c>
      <c r="B37" s="3" t="s">
        <v>10</v>
      </c>
      <c r="C37" s="3" t="s">
        <v>110</v>
      </c>
      <c r="D37" s="3">
        <v>2026</v>
      </c>
      <c r="E37" s="6" t="s">
        <v>44</v>
      </c>
      <c r="F37" s="8">
        <v>3</v>
      </c>
      <c r="G37" s="3">
        <v>3</v>
      </c>
      <c r="H37" s="3">
        <f t="shared" si="0"/>
        <v>6</v>
      </c>
    </row>
    <row r="38" spans="1:8" ht="15.75" thickBot="1" x14ac:dyDescent="0.25">
      <c r="A38" s="3" t="s">
        <v>9</v>
      </c>
      <c r="B38" s="3" t="s">
        <v>10</v>
      </c>
      <c r="C38" s="3" t="s">
        <v>111</v>
      </c>
      <c r="D38" s="3">
        <v>2026</v>
      </c>
      <c r="E38" s="6" t="s">
        <v>45</v>
      </c>
      <c r="F38" s="8">
        <v>2</v>
      </c>
      <c r="G38" s="3">
        <v>3</v>
      </c>
      <c r="H38" s="3">
        <f t="shared" si="0"/>
        <v>5</v>
      </c>
    </row>
    <row r="39" spans="1:8" ht="15.75" thickBot="1" x14ac:dyDescent="0.25">
      <c r="A39" s="3" t="s">
        <v>9</v>
      </c>
      <c r="B39" s="3" t="s">
        <v>10</v>
      </c>
      <c r="C39" s="3" t="s">
        <v>112</v>
      </c>
      <c r="D39" s="3">
        <v>2026</v>
      </c>
      <c r="E39" s="6" t="s">
        <v>46</v>
      </c>
      <c r="F39" s="8"/>
      <c r="G39" s="3">
        <v>1</v>
      </c>
      <c r="H39" s="3">
        <f t="shared" si="0"/>
        <v>1</v>
      </c>
    </row>
    <row r="40" spans="1:8" ht="15.75" thickBot="1" x14ac:dyDescent="0.25">
      <c r="A40" s="3" t="s">
        <v>9</v>
      </c>
      <c r="B40" s="3" t="s">
        <v>10</v>
      </c>
      <c r="C40" s="3" t="s">
        <v>113</v>
      </c>
      <c r="D40" s="3">
        <v>2026</v>
      </c>
      <c r="E40" s="6" t="s">
        <v>47</v>
      </c>
      <c r="F40" s="8"/>
      <c r="G40" s="3">
        <v>1</v>
      </c>
      <c r="H40" s="3">
        <f t="shared" si="0"/>
        <v>1</v>
      </c>
    </row>
    <row r="41" spans="1:8" ht="15.75" thickBot="1" x14ac:dyDescent="0.25">
      <c r="A41" s="3" t="s">
        <v>9</v>
      </c>
      <c r="B41" s="3" t="s">
        <v>10</v>
      </c>
      <c r="C41" s="3" t="s">
        <v>114</v>
      </c>
      <c r="D41" s="3">
        <v>2026</v>
      </c>
      <c r="E41" s="6" t="s">
        <v>48</v>
      </c>
      <c r="F41" s="8">
        <v>1</v>
      </c>
      <c r="G41" s="8"/>
      <c r="H41" s="3">
        <f t="shared" si="0"/>
        <v>1</v>
      </c>
    </row>
    <row r="42" spans="1:8" ht="15.75" thickBot="1" x14ac:dyDescent="0.25">
      <c r="A42" s="3" t="s">
        <v>9</v>
      </c>
      <c r="B42" s="3" t="s">
        <v>10</v>
      </c>
      <c r="C42" s="3" t="s">
        <v>115</v>
      </c>
      <c r="D42" s="3">
        <v>2026</v>
      </c>
      <c r="E42" s="6" t="s">
        <v>49</v>
      </c>
      <c r="F42" s="8"/>
      <c r="G42" s="3">
        <v>1</v>
      </c>
      <c r="H42" s="3">
        <f t="shared" si="0"/>
        <v>1</v>
      </c>
    </row>
    <row r="43" spans="1:8" ht="15.75" thickBot="1" x14ac:dyDescent="0.25">
      <c r="A43" s="3" t="s">
        <v>9</v>
      </c>
      <c r="B43" s="3" t="s">
        <v>10</v>
      </c>
      <c r="C43" s="3" t="s">
        <v>116</v>
      </c>
      <c r="D43" s="3">
        <v>2026</v>
      </c>
      <c r="E43" s="6" t="s">
        <v>50</v>
      </c>
      <c r="F43" s="8"/>
      <c r="G43" s="3">
        <v>1</v>
      </c>
      <c r="H43" s="3">
        <f t="shared" si="0"/>
        <v>1</v>
      </c>
    </row>
    <row r="44" spans="1:8" ht="15.75" thickBot="1" x14ac:dyDescent="0.25">
      <c r="A44" s="3" t="s">
        <v>9</v>
      </c>
      <c r="B44" s="3" t="s">
        <v>10</v>
      </c>
      <c r="C44" s="3" t="s">
        <v>117</v>
      </c>
      <c r="D44" s="3">
        <v>2026</v>
      </c>
      <c r="E44" s="6" t="s">
        <v>51</v>
      </c>
      <c r="F44" s="8"/>
      <c r="G44" s="3">
        <v>1</v>
      </c>
      <c r="H44" s="3">
        <f t="shared" si="0"/>
        <v>1</v>
      </c>
    </row>
    <row r="45" spans="1:8" ht="15.75" thickBot="1" x14ac:dyDescent="0.25">
      <c r="A45" s="3" t="s">
        <v>9</v>
      </c>
      <c r="B45" s="3" t="s">
        <v>10</v>
      </c>
      <c r="C45" s="3" t="s">
        <v>118</v>
      </c>
      <c r="D45" s="3">
        <v>2026</v>
      </c>
      <c r="E45" s="6" t="s">
        <v>43</v>
      </c>
      <c r="F45" s="8">
        <v>1</v>
      </c>
      <c r="G45" s="8"/>
      <c r="H45" s="3">
        <f t="shared" si="0"/>
        <v>1</v>
      </c>
    </row>
    <row r="46" spans="1:8" ht="15.75" thickBot="1" x14ac:dyDescent="0.25">
      <c r="A46" s="3" t="s">
        <v>9</v>
      </c>
      <c r="B46" s="3" t="s">
        <v>10</v>
      </c>
      <c r="C46" s="3" t="s">
        <v>119</v>
      </c>
      <c r="D46" s="3">
        <v>2026</v>
      </c>
      <c r="E46" s="6" t="s">
        <v>52</v>
      </c>
      <c r="F46" s="8"/>
      <c r="G46" s="3">
        <v>1</v>
      </c>
      <c r="H46" s="3">
        <f t="shared" si="0"/>
        <v>1</v>
      </c>
    </row>
    <row r="47" spans="1:8" ht="15.75" thickBot="1" x14ac:dyDescent="0.25">
      <c r="A47" s="3" t="s">
        <v>9</v>
      </c>
      <c r="B47" s="3" t="s">
        <v>10</v>
      </c>
      <c r="C47" s="3" t="s">
        <v>120</v>
      </c>
      <c r="D47" s="3">
        <v>2026</v>
      </c>
      <c r="E47" s="6" t="s">
        <v>53</v>
      </c>
      <c r="F47" s="8">
        <v>1</v>
      </c>
      <c r="G47" s="8"/>
      <c r="H47" s="3">
        <f t="shared" si="0"/>
        <v>1</v>
      </c>
    </row>
    <row r="48" spans="1:8" ht="15.75" thickBot="1" x14ac:dyDescent="0.25">
      <c r="A48" s="3" t="s">
        <v>9</v>
      </c>
      <c r="B48" s="3" t="s">
        <v>10</v>
      </c>
      <c r="C48" s="3" t="s">
        <v>121</v>
      </c>
      <c r="D48" s="3">
        <v>2026</v>
      </c>
      <c r="E48" s="6" t="s">
        <v>54</v>
      </c>
      <c r="F48" s="8">
        <v>3</v>
      </c>
      <c r="G48" s="3">
        <v>9</v>
      </c>
      <c r="H48" s="3">
        <f t="shared" si="0"/>
        <v>12</v>
      </c>
    </row>
    <row r="49" spans="1:8" ht="18.75" customHeight="1" thickBot="1" x14ac:dyDescent="0.25">
      <c r="A49" s="3" t="s">
        <v>9</v>
      </c>
      <c r="B49" s="3" t="s">
        <v>10</v>
      </c>
      <c r="C49" s="3" t="s">
        <v>122</v>
      </c>
      <c r="D49" s="3">
        <v>2026</v>
      </c>
      <c r="E49" s="6" t="s">
        <v>55</v>
      </c>
      <c r="F49" s="8"/>
      <c r="G49" s="8">
        <v>1</v>
      </c>
      <c r="H49" s="3">
        <f t="shared" si="0"/>
        <v>1</v>
      </c>
    </row>
    <row r="50" spans="1:8" ht="15.75" thickBot="1" x14ac:dyDescent="0.25">
      <c r="A50" s="3" t="s">
        <v>9</v>
      </c>
      <c r="B50" s="3" t="s">
        <v>10</v>
      </c>
      <c r="C50" s="3" t="s">
        <v>123</v>
      </c>
      <c r="D50" s="3">
        <v>2026</v>
      </c>
      <c r="E50" s="6" t="s">
        <v>56</v>
      </c>
      <c r="F50" s="8"/>
      <c r="G50" s="3">
        <v>1</v>
      </c>
      <c r="H50" s="3">
        <f t="shared" si="0"/>
        <v>1</v>
      </c>
    </row>
    <row r="51" spans="1:8" ht="15.75" thickBot="1" x14ac:dyDescent="0.25">
      <c r="A51" s="3" t="s">
        <v>9</v>
      </c>
      <c r="B51" s="3" t="s">
        <v>10</v>
      </c>
      <c r="C51" s="3" t="s">
        <v>124</v>
      </c>
      <c r="D51" s="3">
        <v>2026</v>
      </c>
      <c r="E51" s="6" t="s">
        <v>57</v>
      </c>
      <c r="F51" s="8">
        <v>4</v>
      </c>
      <c r="G51" s="8">
        <v>6</v>
      </c>
      <c r="H51" s="3">
        <f t="shared" si="0"/>
        <v>10</v>
      </c>
    </row>
    <row r="52" spans="1:8" ht="17.25" customHeight="1" thickBot="1" x14ac:dyDescent="0.25">
      <c r="A52" s="3" t="s">
        <v>9</v>
      </c>
      <c r="B52" s="3" t="s">
        <v>10</v>
      </c>
      <c r="C52" s="3" t="s">
        <v>125</v>
      </c>
      <c r="D52" s="3">
        <v>2026</v>
      </c>
      <c r="E52" s="6" t="s">
        <v>58</v>
      </c>
      <c r="F52" s="8">
        <v>1</v>
      </c>
      <c r="G52" s="8"/>
      <c r="H52" s="3">
        <f t="shared" si="0"/>
        <v>1</v>
      </c>
    </row>
    <row r="53" spans="1:8" ht="15.75" thickBot="1" x14ac:dyDescent="0.25">
      <c r="A53" s="3" t="s">
        <v>9</v>
      </c>
      <c r="B53" s="3" t="s">
        <v>10</v>
      </c>
      <c r="C53" s="3" t="s">
        <v>126</v>
      </c>
      <c r="D53" s="3">
        <v>2026</v>
      </c>
      <c r="E53" s="6" t="s">
        <v>59</v>
      </c>
      <c r="F53" s="8"/>
      <c r="G53" s="8">
        <v>1</v>
      </c>
      <c r="H53" s="3">
        <f t="shared" si="0"/>
        <v>1</v>
      </c>
    </row>
    <row r="54" spans="1:8" ht="15.75" thickBot="1" x14ac:dyDescent="0.25">
      <c r="A54" s="3" t="s">
        <v>9</v>
      </c>
      <c r="B54" s="3" t="s">
        <v>10</v>
      </c>
      <c r="C54" s="3" t="s">
        <v>127</v>
      </c>
      <c r="D54" s="3">
        <v>2026</v>
      </c>
      <c r="E54" s="6" t="s">
        <v>60</v>
      </c>
      <c r="F54" s="8">
        <v>1</v>
      </c>
      <c r="G54" s="8">
        <v>6</v>
      </c>
      <c r="H54" s="3">
        <f t="shared" si="0"/>
        <v>7</v>
      </c>
    </row>
    <row r="55" spans="1:8" ht="15.75" thickBot="1" x14ac:dyDescent="0.25">
      <c r="A55" s="3" t="s">
        <v>9</v>
      </c>
      <c r="B55" s="3" t="s">
        <v>10</v>
      </c>
      <c r="C55" s="3" t="s">
        <v>128</v>
      </c>
      <c r="D55" s="3">
        <v>2026</v>
      </c>
      <c r="E55" s="6" t="s">
        <v>61</v>
      </c>
      <c r="F55" s="8">
        <v>5</v>
      </c>
      <c r="G55" s="8">
        <v>10</v>
      </c>
      <c r="H55" s="3">
        <f t="shared" si="0"/>
        <v>15</v>
      </c>
    </row>
    <row r="56" spans="1:8" ht="15.75" thickBot="1" x14ac:dyDescent="0.25">
      <c r="A56" s="3" t="s">
        <v>9</v>
      </c>
      <c r="B56" s="3" t="s">
        <v>10</v>
      </c>
      <c r="C56" s="3" t="s">
        <v>129</v>
      </c>
      <c r="D56" s="3">
        <v>2026</v>
      </c>
      <c r="E56" s="6" t="s">
        <v>62</v>
      </c>
      <c r="F56" s="8"/>
      <c r="G56" s="8">
        <v>11</v>
      </c>
      <c r="H56" s="3">
        <f t="shared" si="0"/>
        <v>11</v>
      </c>
    </row>
    <row r="57" spans="1:8" ht="15.75" thickBot="1" x14ac:dyDescent="0.25">
      <c r="A57" s="3" t="s">
        <v>9</v>
      </c>
      <c r="B57" s="3" t="s">
        <v>10</v>
      </c>
      <c r="C57" s="3" t="s">
        <v>130</v>
      </c>
      <c r="D57" s="3">
        <v>2026</v>
      </c>
      <c r="E57" s="6" t="s">
        <v>63</v>
      </c>
      <c r="F57" s="8"/>
      <c r="G57" s="8">
        <v>1</v>
      </c>
      <c r="H57" s="3">
        <f t="shared" si="0"/>
        <v>1</v>
      </c>
    </row>
    <row r="58" spans="1:8" ht="15.75" thickBot="1" x14ac:dyDescent="0.25">
      <c r="A58" s="3" t="s">
        <v>9</v>
      </c>
      <c r="B58" s="3" t="s">
        <v>10</v>
      </c>
      <c r="C58" s="3" t="s">
        <v>131</v>
      </c>
      <c r="D58" s="3">
        <v>2026</v>
      </c>
      <c r="E58" s="6" t="s">
        <v>64</v>
      </c>
      <c r="F58" s="8"/>
      <c r="G58" s="8">
        <v>1</v>
      </c>
      <c r="H58" s="3">
        <f t="shared" si="0"/>
        <v>1</v>
      </c>
    </row>
    <row r="59" spans="1:8" ht="15.75" thickBot="1" x14ac:dyDescent="0.25">
      <c r="A59" s="3" t="s">
        <v>9</v>
      </c>
      <c r="B59" s="3" t="s">
        <v>10</v>
      </c>
      <c r="C59" s="3" t="s">
        <v>132</v>
      </c>
      <c r="D59" s="3">
        <v>2026</v>
      </c>
      <c r="E59" s="6" t="s">
        <v>65</v>
      </c>
      <c r="F59" s="8"/>
      <c r="G59" s="8">
        <v>1</v>
      </c>
      <c r="H59" s="3">
        <f t="shared" si="0"/>
        <v>1</v>
      </c>
    </row>
    <row r="60" spans="1:8" ht="15.75" thickBot="1" x14ac:dyDescent="0.25">
      <c r="A60" s="3" t="s">
        <v>9</v>
      </c>
      <c r="B60" s="3" t="s">
        <v>10</v>
      </c>
      <c r="C60" s="3" t="s">
        <v>133</v>
      </c>
      <c r="D60" s="3">
        <v>2026</v>
      </c>
      <c r="E60" s="6" t="s">
        <v>66</v>
      </c>
      <c r="F60" s="8"/>
      <c r="G60" s="8">
        <v>1</v>
      </c>
      <c r="H60" s="3">
        <f t="shared" si="0"/>
        <v>1</v>
      </c>
    </row>
    <row r="61" spans="1:8" ht="15.75" thickBot="1" x14ac:dyDescent="0.25">
      <c r="A61" s="3" t="s">
        <v>9</v>
      </c>
      <c r="B61" s="3" t="s">
        <v>10</v>
      </c>
      <c r="C61" s="3" t="s">
        <v>134</v>
      </c>
      <c r="D61" s="3">
        <v>2026</v>
      </c>
      <c r="E61" s="6" t="s">
        <v>67</v>
      </c>
      <c r="F61" s="8"/>
      <c r="G61" s="8">
        <v>1</v>
      </c>
      <c r="H61" s="3">
        <f t="shared" si="0"/>
        <v>1</v>
      </c>
    </row>
    <row r="62" spans="1:8" ht="15.75" thickBot="1" x14ac:dyDescent="0.25">
      <c r="A62" s="3" t="s">
        <v>9</v>
      </c>
      <c r="B62" s="3" t="s">
        <v>10</v>
      </c>
      <c r="C62" s="3" t="s">
        <v>135</v>
      </c>
      <c r="D62" s="3">
        <v>2026</v>
      </c>
      <c r="E62" s="6" t="s">
        <v>68</v>
      </c>
      <c r="F62" s="8"/>
      <c r="G62" s="8">
        <v>1</v>
      </c>
      <c r="H62" s="3">
        <f t="shared" si="0"/>
        <v>1</v>
      </c>
    </row>
    <row r="63" spans="1:8" ht="15.75" thickBot="1" x14ac:dyDescent="0.25">
      <c r="A63" s="3" t="s">
        <v>9</v>
      </c>
      <c r="B63" s="3" t="s">
        <v>10</v>
      </c>
      <c r="C63" s="3" t="s">
        <v>136</v>
      </c>
      <c r="D63" s="3">
        <v>2026</v>
      </c>
      <c r="E63" s="6" t="s">
        <v>69</v>
      </c>
      <c r="F63" s="8"/>
      <c r="G63" s="8">
        <v>1</v>
      </c>
      <c r="H63" s="3">
        <f t="shared" si="0"/>
        <v>1</v>
      </c>
    </row>
    <row r="64" spans="1:8" ht="15.75" thickBot="1" x14ac:dyDescent="0.25">
      <c r="A64" s="3" t="s">
        <v>9</v>
      </c>
      <c r="B64" s="3" t="s">
        <v>10</v>
      </c>
      <c r="C64" s="3" t="s">
        <v>137</v>
      </c>
      <c r="D64" s="3">
        <v>2026</v>
      </c>
      <c r="E64" s="6" t="s">
        <v>70</v>
      </c>
      <c r="F64" s="8"/>
      <c r="G64" s="8">
        <v>1</v>
      </c>
      <c r="H64" s="3">
        <f t="shared" si="0"/>
        <v>1</v>
      </c>
    </row>
    <row r="65" spans="1:8" ht="15.75" thickBot="1" x14ac:dyDescent="0.25">
      <c r="A65" s="3" t="s">
        <v>9</v>
      </c>
      <c r="B65" s="3" t="s">
        <v>10</v>
      </c>
      <c r="C65" s="3" t="s">
        <v>138</v>
      </c>
      <c r="D65" s="3">
        <v>2026</v>
      </c>
      <c r="E65" s="6" t="s">
        <v>71</v>
      </c>
      <c r="F65" s="8">
        <v>3</v>
      </c>
      <c r="G65" s="8">
        <v>3</v>
      </c>
      <c r="H65" s="3">
        <f t="shared" si="0"/>
        <v>6</v>
      </c>
    </row>
    <row r="66" spans="1:8" ht="15.75" thickBot="1" x14ac:dyDescent="0.25">
      <c r="A66" s="3" t="s">
        <v>9</v>
      </c>
      <c r="B66" s="3" t="s">
        <v>10</v>
      </c>
      <c r="C66" s="3" t="s">
        <v>139</v>
      </c>
      <c r="D66" s="3">
        <v>2026</v>
      </c>
      <c r="E66" s="6" t="s">
        <v>72</v>
      </c>
      <c r="F66" s="8"/>
      <c r="G66" s="8">
        <v>3</v>
      </c>
      <c r="H66" s="3">
        <f t="shared" si="0"/>
        <v>3</v>
      </c>
    </row>
    <row r="67" spans="1:8" ht="15.75" thickBot="1" x14ac:dyDescent="0.25">
      <c r="A67" s="3" t="s">
        <v>9</v>
      </c>
      <c r="B67" s="3" t="s">
        <v>10</v>
      </c>
      <c r="C67" s="3" t="s">
        <v>140</v>
      </c>
      <c r="D67" s="3">
        <v>2026</v>
      </c>
      <c r="E67" s="6" t="s">
        <v>73</v>
      </c>
      <c r="F67" s="8">
        <v>2</v>
      </c>
      <c r="G67" s="8">
        <v>5</v>
      </c>
      <c r="H67" s="3">
        <f t="shared" si="0"/>
        <v>7</v>
      </c>
    </row>
    <row r="68" spans="1:8" ht="15.75" thickBot="1" x14ac:dyDescent="0.25">
      <c r="A68" s="3" t="s">
        <v>9</v>
      </c>
      <c r="B68" s="3" t="s">
        <v>10</v>
      </c>
      <c r="C68" s="3" t="s">
        <v>141</v>
      </c>
      <c r="D68" s="3">
        <v>2026</v>
      </c>
      <c r="E68" s="6" t="s">
        <v>74</v>
      </c>
      <c r="F68" s="8">
        <v>46</v>
      </c>
      <c r="G68" s="8">
        <v>70</v>
      </c>
      <c r="H68" s="3">
        <f t="shared" si="0"/>
        <v>116</v>
      </c>
    </row>
    <row r="69" spans="1:8" ht="15.75" thickBot="1" x14ac:dyDescent="0.25">
      <c r="A69" s="3" t="s">
        <v>9</v>
      </c>
      <c r="B69" s="3" t="s">
        <v>10</v>
      </c>
      <c r="C69" s="3" t="s">
        <v>142</v>
      </c>
      <c r="D69" s="3">
        <v>2026</v>
      </c>
      <c r="E69" s="6" t="s">
        <v>75</v>
      </c>
      <c r="F69" s="8"/>
      <c r="G69" s="8">
        <v>1</v>
      </c>
      <c r="H69" s="3">
        <f t="shared" ref="H69:H85" si="1">SUM(F69,G69)</f>
        <v>1</v>
      </c>
    </row>
    <row r="70" spans="1:8" ht="15.75" thickBot="1" x14ac:dyDescent="0.25">
      <c r="A70" s="3" t="s">
        <v>9</v>
      </c>
      <c r="B70" s="3" t="s">
        <v>10</v>
      </c>
      <c r="C70" s="3" t="s">
        <v>143</v>
      </c>
      <c r="D70" s="3">
        <v>2026</v>
      </c>
      <c r="E70" s="6" t="s">
        <v>76</v>
      </c>
      <c r="F70" s="8">
        <v>6</v>
      </c>
      <c r="G70" s="8">
        <v>1</v>
      </c>
      <c r="H70" s="3">
        <f t="shared" si="1"/>
        <v>7</v>
      </c>
    </row>
    <row r="71" spans="1:8" ht="15.75" thickBot="1" x14ac:dyDescent="0.25">
      <c r="A71" s="3" t="s">
        <v>9</v>
      </c>
      <c r="B71" s="3" t="s">
        <v>10</v>
      </c>
      <c r="C71" s="3" t="s">
        <v>144</v>
      </c>
      <c r="D71" s="3">
        <v>2026</v>
      </c>
      <c r="E71" s="6" t="s">
        <v>77</v>
      </c>
      <c r="F71" s="8"/>
      <c r="G71" s="8">
        <v>1</v>
      </c>
      <c r="H71" s="3">
        <f t="shared" si="1"/>
        <v>1</v>
      </c>
    </row>
    <row r="72" spans="1:8" ht="15.75" thickBot="1" x14ac:dyDescent="0.25">
      <c r="A72" s="3" t="s">
        <v>9</v>
      </c>
      <c r="B72" s="3" t="s">
        <v>10</v>
      </c>
      <c r="C72" s="3" t="s">
        <v>145</v>
      </c>
      <c r="D72" s="3">
        <v>2026</v>
      </c>
      <c r="E72" s="6" t="s">
        <v>78</v>
      </c>
      <c r="F72" s="8"/>
      <c r="G72" s="8">
        <v>26</v>
      </c>
      <c r="H72" s="3">
        <f t="shared" si="1"/>
        <v>26</v>
      </c>
    </row>
    <row r="73" spans="1:8" ht="15.75" thickBot="1" x14ac:dyDescent="0.25">
      <c r="A73" s="3" t="s">
        <v>9</v>
      </c>
      <c r="B73" s="3" t="s">
        <v>10</v>
      </c>
      <c r="C73" s="3" t="s">
        <v>146</v>
      </c>
      <c r="D73" s="3">
        <v>2026</v>
      </c>
      <c r="E73" s="6" t="s">
        <v>79</v>
      </c>
      <c r="F73" s="8">
        <v>1</v>
      </c>
      <c r="G73" s="8">
        <v>18</v>
      </c>
      <c r="H73" s="3">
        <f t="shared" si="1"/>
        <v>19</v>
      </c>
    </row>
    <row r="74" spans="1:8" ht="15.75" thickBot="1" x14ac:dyDescent="0.25">
      <c r="A74" s="3" t="s">
        <v>9</v>
      </c>
      <c r="B74" s="3" t="s">
        <v>10</v>
      </c>
      <c r="C74" s="3" t="s">
        <v>147</v>
      </c>
      <c r="D74" s="3">
        <v>2026</v>
      </c>
      <c r="E74" s="6" t="s">
        <v>80</v>
      </c>
      <c r="F74" s="8"/>
      <c r="G74" s="8">
        <v>2</v>
      </c>
      <c r="H74" s="3">
        <f t="shared" si="1"/>
        <v>2</v>
      </c>
    </row>
    <row r="75" spans="1:8" ht="18" customHeight="1" thickBot="1" x14ac:dyDescent="0.25">
      <c r="A75" s="3" t="s">
        <v>9</v>
      </c>
      <c r="B75" s="3" t="s">
        <v>10</v>
      </c>
      <c r="C75" s="3" t="s">
        <v>148</v>
      </c>
      <c r="D75" s="3">
        <v>2026</v>
      </c>
      <c r="E75" s="6" t="s">
        <v>81</v>
      </c>
      <c r="F75" s="8"/>
      <c r="G75" s="8">
        <v>1</v>
      </c>
      <c r="H75" s="3">
        <f t="shared" si="1"/>
        <v>1</v>
      </c>
    </row>
    <row r="76" spans="1:8" ht="15.75" thickBot="1" x14ac:dyDescent="0.25">
      <c r="A76" s="3" t="s">
        <v>9</v>
      </c>
      <c r="B76" s="3" t="s">
        <v>10</v>
      </c>
      <c r="C76" s="3" t="s">
        <v>149</v>
      </c>
      <c r="D76" s="3">
        <v>2026</v>
      </c>
      <c r="E76" s="6" t="s">
        <v>82</v>
      </c>
      <c r="F76" s="8">
        <v>1</v>
      </c>
      <c r="G76" s="8"/>
      <c r="H76" s="3">
        <f t="shared" si="1"/>
        <v>1</v>
      </c>
    </row>
    <row r="77" spans="1:8" ht="15.75" thickBot="1" x14ac:dyDescent="0.25">
      <c r="A77" s="3" t="s">
        <v>9</v>
      </c>
      <c r="B77" s="3" t="s">
        <v>10</v>
      </c>
      <c r="C77" s="3" t="s">
        <v>150</v>
      </c>
      <c r="D77" s="3">
        <v>2026</v>
      </c>
      <c r="E77" s="6" t="s">
        <v>83</v>
      </c>
      <c r="F77" s="8">
        <v>3</v>
      </c>
      <c r="G77" s="8">
        <v>7</v>
      </c>
      <c r="H77" s="3">
        <f t="shared" si="1"/>
        <v>10</v>
      </c>
    </row>
    <row r="78" spans="1:8" ht="15.75" thickBot="1" x14ac:dyDescent="0.25">
      <c r="A78" s="3" t="s">
        <v>9</v>
      </c>
      <c r="B78" s="3" t="s">
        <v>10</v>
      </c>
      <c r="C78" s="3" t="s">
        <v>151</v>
      </c>
      <c r="D78" s="3">
        <v>2026</v>
      </c>
      <c r="E78" s="6" t="s">
        <v>84</v>
      </c>
      <c r="F78" s="8">
        <v>1</v>
      </c>
      <c r="G78" s="8">
        <v>1</v>
      </c>
      <c r="H78" s="3">
        <f t="shared" si="1"/>
        <v>2</v>
      </c>
    </row>
    <row r="79" spans="1:8" ht="15.75" thickBot="1" x14ac:dyDescent="0.25">
      <c r="A79" s="3" t="s">
        <v>9</v>
      </c>
      <c r="B79" s="3" t="s">
        <v>10</v>
      </c>
      <c r="C79" s="3" t="s">
        <v>152</v>
      </c>
      <c r="D79" s="3">
        <v>2026</v>
      </c>
      <c r="E79" s="6" t="s">
        <v>85</v>
      </c>
      <c r="F79" s="8"/>
      <c r="G79" s="8">
        <v>1</v>
      </c>
      <c r="H79" s="3">
        <f t="shared" si="1"/>
        <v>1</v>
      </c>
    </row>
    <row r="80" spans="1:8" ht="15.75" thickBot="1" x14ac:dyDescent="0.25">
      <c r="A80" s="3" t="s">
        <v>9</v>
      </c>
      <c r="B80" s="3" t="s">
        <v>10</v>
      </c>
      <c r="C80" s="3" t="s">
        <v>153</v>
      </c>
      <c r="D80" s="3">
        <v>2026</v>
      </c>
      <c r="E80" s="6" t="s">
        <v>86</v>
      </c>
      <c r="F80" s="8">
        <v>2</v>
      </c>
      <c r="G80" s="8">
        <v>3</v>
      </c>
      <c r="H80" s="3">
        <f t="shared" si="1"/>
        <v>5</v>
      </c>
    </row>
    <row r="81" spans="1:8" ht="15.75" thickBot="1" x14ac:dyDescent="0.25">
      <c r="A81" s="3" t="s">
        <v>9</v>
      </c>
      <c r="B81" s="3" t="s">
        <v>10</v>
      </c>
      <c r="C81" s="3" t="s">
        <v>154</v>
      </c>
      <c r="D81" s="3">
        <v>2026</v>
      </c>
      <c r="E81" s="6" t="s">
        <v>87</v>
      </c>
      <c r="F81" s="8">
        <v>1</v>
      </c>
      <c r="G81" s="8"/>
      <c r="H81" s="3">
        <f t="shared" si="1"/>
        <v>1</v>
      </c>
    </row>
    <row r="82" spans="1:8" ht="15.75" thickBot="1" x14ac:dyDescent="0.25">
      <c r="A82" s="3" t="s">
        <v>9</v>
      </c>
      <c r="B82" s="3" t="s">
        <v>10</v>
      </c>
      <c r="C82" s="3" t="s">
        <v>155</v>
      </c>
      <c r="D82" s="3">
        <v>2026</v>
      </c>
      <c r="E82" s="6" t="s">
        <v>88</v>
      </c>
      <c r="F82" s="8">
        <v>1</v>
      </c>
      <c r="G82" s="8"/>
      <c r="H82" s="3">
        <f t="shared" si="1"/>
        <v>1</v>
      </c>
    </row>
    <row r="83" spans="1:8" ht="15.75" thickBot="1" x14ac:dyDescent="0.25">
      <c r="A83" s="3" t="s">
        <v>9</v>
      </c>
      <c r="B83" s="3" t="s">
        <v>10</v>
      </c>
      <c r="C83" s="3" t="s">
        <v>156</v>
      </c>
      <c r="D83" s="3">
        <v>2026</v>
      </c>
      <c r="E83" s="6" t="s">
        <v>89</v>
      </c>
      <c r="F83" s="8"/>
      <c r="G83" s="8">
        <v>1</v>
      </c>
      <c r="H83" s="3">
        <f t="shared" si="1"/>
        <v>1</v>
      </c>
    </row>
    <row r="84" spans="1:8" ht="15.75" thickBot="1" x14ac:dyDescent="0.25">
      <c r="A84" s="3" t="s">
        <v>9</v>
      </c>
      <c r="B84" s="3" t="s">
        <v>10</v>
      </c>
      <c r="C84" s="3" t="s">
        <v>157</v>
      </c>
      <c r="D84" s="3">
        <v>2026</v>
      </c>
      <c r="E84" s="6" t="s">
        <v>90</v>
      </c>
      <c r="F84" s="8"/>
      <c r="G84" s="8">
        <v>3</v>
      </c>
      <c r="H84" s="3">
        <f t="shared" si="1"/>
        <v>3</v>
      </c>
    </row>
    <row r="85" spans="1:8" ht="15.75" thickBot="1" x14ac:dyDescent="0.25">
      <c r="A85" s="3" t="s">
        <v>9</v>
      </c>
      <c r="B85" s="3" t="s">
        <v>10</v>
      </c>
      <c r="C85" s="3" t="s">
        <v>157</v>
      </c>
      <c r="D85" s="3">
        <v>2026</v>
      </c>
      <c r="E85" s="9" t="s">
        <v>164</v>
      </c>
      <c r="F85" s="8">
        <v>5</v>
      </c>
      <c r="G85" s="8">
        <v>5</v>
      </c>
      <c r="H85" s="3">
        <f t="shared" si="1"/>
        <v>10</v>
      </c>
    </row>
    <row r="86" spans="1:8" ht="15.75" thickBot="1" x14ac:dyDescent="0.25">
      <c r="A86" s="14" t="s">
        <v>158</v>
      </c>
      <c r="B86" s="15"/>
      <c r="C86" s="15"/>
      <c r="D86" s="15"/>
      <c r="E86" s="16"/>
      <c r="F86" s="8">
        <f>SUM(F4:F85)</f>
        <v>134</v>
      </c>
      <c r="G86" s="8">
        <f>SUM(G4:G85)</f>
        <v>291</v>
      </c>
      <c r="H86" s="3">
        <f>SUM(H4:H85)</f>
        <v>425</v>
      </c>
    </row>
    <row r="87" spans="1:8" x14ac:dyDescent="0.2">
      <c r="A87" s="18" t="s">
        <v>166</v>
      </c>
    </row>
    <row r="89" spans="1:8" x14ac:dyDescent="0.2">
      <c r="A89" s="10" t="s">
        <v>160</v>
      </c>
    </row>
    <row r="90" spans="1:8" x14ac:dyDescent="0.2">
      <c r="A90" s="10" t="s">
        <v>161</v>
      </c>
    </row>
    <row r="91" spans="1:8" x14ac:dyDescent="0.2">
      <c r="A91" s="12" t="s">
        <v>162</v>
      </c>
      <c r="B91" s="12"/>
      <c r="C91" s="12"/>
    </row>
    <row r="96" spans="1:8" x14ac:dyDescent="0.2">
      <c r="A96" s="2" t="s">
        <v>165</v>
      </c>
    </row>
    <row r="97" spans="1:1" x14ac:dyDescent="0.2">
      <c r="A97" s="2" t="s">
        <v>163</v>
      </c>
    </row>
  </sheetData>
  <mergeCells count="10">
    <mergeCell ref="A91:C91"/>
    <mergeCell ref="A1:H1"/>
    <mergeCell ref="A86:E86"/>
    <mergeCell ref="H2:H3"/>
    <mergeCell ref="A2:A3"/>
    <mergeCell ref="B2:B3"/>
    <mergeCell ref="C2:C3"/>
    <mergeCell ref="D2:D3"/>
    <mergeCell ref="E2:E3"/>
    <mergeCell ref="F2:G2"/>
  </mergeCells>
  <pageMargins left="0.70866141732283472" right="0.70866141732283472" top="0.74803149606299213" bottom="0.74803149606299213" header="0.31496062992125984" footer="0.31496062992125984"/>
  <pageSetup paperSize="10000" scale="74" fitToHeight="0" orientation="portrait" horizontalDpi="0" verticalDpi="0" r:id="rId1"/>
  <rowBreaks count="2" manualBreakCount="2">
    <brk id="43" max="7" man="1"/>
    <brk id="6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Jml ASN</vt:lpstr>
      <vt:lpstr>'Jml ASN'!Print_Area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2025-08-29T01:18:33Z</cp:lastPrinted>
  <dcterms:created xsi:type="dcterms:W3CDTF">2025-06-25T02:11:44Z</dcterms:created>
  <dcterms:modified xsi:type="dcterms:W3CDTF">2026-01-20T01:46:43Z</dcterms:modified>
</cp:coreProperties>
</file>