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7" documentId="8_{9BB32E00-DC2C-4281-9DC4-CCB300CD4D65}" xr6:coauthVersionLast="47" xr6:coauthVersionMax="47" xr10:uidLastSave="{9D5DA853-54CD-4362-9980-D206E37894BA}"/>
  <bookViews>
    <workbookView xWindow="-108" yWindow="-108" windowWidth="23256" windowHeight="12456" xr2:uid="{2CDEE4BD-7140-4525-8717-7A6FDD0805E4}"/>
  </bookViews>
  <sheets>
    <sheet name="11. Angka Kelulusan SM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22" i="1" l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<sst xmlns="http://schemas.openxmlformats.org/spreadsheetml/2006/main" count="108" uniqueCount="51">
  <si>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</si>
  <si>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</si>
  <si>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Peserta didik yang lulus</t>
  </si>
  <si>
    <t>Jumlah Peserta didik yang berada di Tingkat Akhir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</si>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</sst>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0" borderId="4" xfId="0" applyNumberFormat="1" applyFont="1" applyBorder="1" applyAlignment="1">
      <alignment vertical="center"/>
    </xf>
    <xf numFmtId="2" fontId="6" fillId="0" borderId="4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3" fontId="9" fillId="0" borderId="6" xfId="0" applyNumberFormat="1" applyFont="1" applyBorder="1" applyAlignment="1">
      <alignment horizontal="center" vertical="center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04C20-370E-485D-93E9-4627F01DF036}">
  <dimension ref="A1:W862"/>
  <sheetViews>
    <sheetView tabSelected="1" workbookViewId="0">
      <selection activeCell="J5" sqref="J5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8.5546875" customWidth="1"/>
    <col min="8" max="8" width="22.44140625" customWidth="1"/>
    <col min="9" max="23" width="9.109375" customWidth="1"/>
  </cols>
  <sheetData>
    <row r="1" spans="1:23" ht="63" customHeight="1">
      <c r="A1" s="25" t="s">
        <v>45</v>
      </c>
      <c r="B1" s="26" t="s">
        <v>46</v>
      </c>
      <c r="C1" s="26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17" t="s">
        <v>48</v>
      </c>
      <c r="B2" s="17" t="s">
        <v>49</v>
      </c>
      <c r="C2" s="18" t="s">
        <v>50</v>
      </c>
      <c r="D2" s="4" t="s">
        <v>5</v>
      </c>
      <c r="E2" s="5" t="s">
        <v>6</v>
      </c>
      <c r="F2" s="6">
        <v>297</v>
      </c>
      <c r="G2" s="6">
        <v>297</v>
      </c>
      <c r="H2" s="7">
        <f>F2/G2*100</f>
        <v>100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22.5" customHeight="1">
      <c r="A3" s="17" t="s">
        <v>48</v>
      </c>
      <c r="B3" s="17" t="s">
        <v>49</v>
      </c>
      <c r="C3" s="18" t="s">
        <v>50</v>
      </c>
      <c r="D3" s="4" t="s">
        <v>7</v>
      </c>
      <c r="E3" s="5" t="s">
        <v>8</v>
      </c>
      <c r="F3" s="6">
        <v>222</v>
      </c>
      <c r="G3" s="6">
        <v>222</v>
      </c>
      <c r="H3" s="7">
        <f t="shared" ref="H3:H22" si="0">F3/G3*100</f>
        <v>100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22.5" customHeight="1">
      <c r="A4" s="17" t="s">
        <v>48</v>
      </c>
      <c r="B4" s="17" t="s">
        <v>49</v>
      </c>
      <c r="C4" s="18" t="s">
        <v>50</v>
      </c>
      <c r="D4" s="4" t="s">
        <v>9</v>
      </c>
      <c r="E4" s="5" t="s">
        <v>10</v>
      </c>
      <c r="F4" s="6">
        <v>429</v>
      </c>
      <c r="G4" s="6">
        <v>429</v>
      </c>
      <c r="H4" s="7">
        <f t="shared" si="0"/>
        <v>100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5" customHeight="1">
      <c r="A5" s="17" t="s">
        <v>48</v>
      </c>
      <c r="B5" s="17" t="s">
        <v>49</v>
      </c>
      <c r="C5" s="18" t="s">
        <v>50</v>
      </c>
      <c r="D5" s="4" t="s">
        <v>11</v>
      </c>
      <c r="E5" s="5" t="s">
        <v>12</v>
      </c>
      <c r="F5" s="6">
        <v>955</v>
      </c>
      <c r="G5" s="6">
        <v>955</v>
      </c>
      <c r="H5" s="7">
        <f t="shared" si="0"/>
        <v>100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22.5" customHeight="1">
      <c r="A6" s="17" t="s">
        <v>48</v>
      </c>
      <c r="B6" s="17" t="s">
        <v>49</v>
      </c>
      <c r="C6" s="18" t="s">
        <v>50</v>
      </c>
      <c r="D6" s="4" t="s">
        <v>13</v>
      </c>
      <c r="E6" s="5" t="s">
        <v>14</v>
      </c>
      <c r="F6" s="6">
        <v>546</v>
      </c>
      <c r="G6" s="6">
        <v>546</v>
      </c>
      <c r="H6" s="7">
        <f t="shared" si="0"/>
        <v>100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2.5" customHeight="1">
      <c r="A7" s="17" t="s">
        <v>48</v>
      </c>
      <c r="B7" s="17" t="s">
        <v>49</v>
      </c>
      <c r="C7" s="18" t="s">
        <v>50</v>
      </c>
      <c r="D7" s="4" t="s">
        <v>15</v>
      </c>
      <c r="E7" s="5" t="s">
        <v>16</v>
      </c>
      <c r="F7" s="6">
        <v>641</v>
      </c>
      <c r="G7" s="6">
        <v>641</v>
      </c>
      <c r="H7" s="7">
        <f t="shared" si="0"/>
        <v>100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ht="22.5" customHeight="1">
      <c r="A8" s="17" t="s">
        <v>48</v>
      </c>
      <c r="B8" s="17" t="s">
        <v>49</v>
      </c>
      <c r="C8" s="18" t="s">
        <v>50</v>
      </c>
      <c r="D8" s="4" t="s">
        <v>17</v>
      </c>
      <c r="E8" s="5" t="s">
        <v>18</v>
      </c>
      <c r="F8" s="6">
        <v>522</v>
      </c>
      <c r="G8" s="6">
        <v>522</v>
      </c>
      <c r="H8" s="7">
        <f t="shared" si="0"/>
        <v>100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ht="22.5" customHeight="1">
      <c r="A9" s="17" t="s">
        <v>48</v>
      </c>
      <c r="B9" s="17" t="s">
        <v>49</v>
      </c>
      <c r="C9" s="18" t="s">
        <v>50</v>
      </c>
      <c r="D9" s="4" t="s">
        <v>19</v>
      </c>
      <c r="E9" s="5" t="s">
        <v>20</v>
      </c>
      <c r="F9" s="6">
        <v>1187</v>
      </c>
      <c r="G9" s="6">
        <v>1187</v>
      </c>
      <c r="H9" s="7">
        <f t="shared" si="0"/>
        <v>100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22.5" customHeight="1">
      <c r="A10" s="17" t="s">
        <v>48</v>
      </c>
      <c r="B10" s="17" t="s">
        <v>49</v>
      </c>
      <c r="C10" s="18" t="s">
        <v>50</v>
      </c>
      <c r="D10" s="4" t="s">
        <v>21</v>
      </c>
      <c r="E10" s="5" t="s">
        <v>22</v>
      </c>
      <c r="F10" s="9">
        <v>354</v>
      </c>
      <c r="G10" s="9">
        <v>354</v>
      </c>
      <c r="H10" s="10">
        <f t="shared" si="0"/>
        <v>100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22.5" customHeight="1">
      <c r="A11" s="17" t="s">
        <v>48</v>
      </c>
      <c r="B11" s="17" t="s">
        <v>49</v>
      </c>
      <c r="C11" s="18" t="s">
        <v>50</v>
      </c>
      <c r="D11" s="4" t="s">
        <v>23</v>
      </c>
      <c r="E11" s="5" t="s">
        <v>24</v>
      </c>
      <c r="F11" s="11">
        <v>530</v>
      </c>
      <c r="G11" s="11">
        <v>530</v>
      </c>
      <c r="H11" s="12">
        <f t="shared" si="0"/>
        <v>100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22.5" customHeight="1">
      <c r="A12" s="17" t="s">
        <v>48</v>
      </c>
      <c r="B12" s="17" t="s">
        <v>49</v>
      </c>
      <c r="C12" s="18" t="s">
        <v>50</v>
      </c>
      <c r="D12" s="4" t="s">
        <v>25</v>
      </c>
      <c r="E12" s="5" t="s">
        <v>26</v>
      </c>
      <c r="F12" s="6">
        <v>1081</v>
      </c>
      <c r="G12" s="6">
        <v>1081</v>
      </c>
      <c r="H12" s="7">
        <f t="shared" si="0"/>
        <v>100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22.5" customHeight="1">
      <c r="A13" s="17" t="s">
        <v>48</v>
      </c>
      <c r="B13" s="17" t="s">
        <v>49</v>
      </c>
      <c r="C13" s="18" t="s">
        <v>50</v>
      </c>
      <c r="D13" s="4" t="s">
        <v>27</v>
      </c>
      <c r="E13" s="5" t="s">
        <v>28</v>
      </c>
      <c r="F13" s="6">
        <v>251</v>
      </c>
      <c r="G13" s="6">
        <v>251</v>
      </c>
      <c r="H13" s="7">
        <f t="shared" si="0"/>
        <v>100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22.5" customHeight="1">
      <c r="A14" s="17" t="s">
        <v>48</v>
      </c>
      <c r="B14" s="17" t="s">
        <v>49</v>
      </c>
      <c r="C14" s="18" t="s">
        <v>50</v>
      </c>
      <c r="D14" s="4" t="s">
        <v>29</v>
      </c>
      <c r="E14" s="5" t="s">
        <v>30</v>
      </c>
      <c r="F14" s="6">
        <v>2213</v>
      </c>
      <c r="G14" s="6">
        <v>2213</v>
      </c>
      <c r="H14" s="7">
        <f t="shared" si="0"/>
        <v>100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22.5" customHeight="1">
      <c r="A15" s="17" t="s">
        <v>48</v>
      </c>
      <c r="B15" s="17" t="s">
        <v>49</v>
      </c>
      <c r="C15" s="18" t="s">
        <v>50</v>
      </c>
      <c r="D15" s="13" t="s">
        <v>31</v>
      </c>
      <c r="E15" s="5" t="s">
        <v>32</v>
      </c>
      <c r="F15" s="6">
        <v>350</v>
      </c>
      <c r="G15" s="6">
        <v>350</v>
      </c>
      <c r="H15" s="7">
        <f t="shared" si="0"/>
        <v>100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22.5" customHeight="1">
      <c r="A16" s="17" t="s">
        <v>48</v>
      </c>
      <c r="B16" s="17" t="s">
        <v>49</v>
      </c>
      <c r="C16" s="18" t="s">
        <v>50</v>
      </c>
      <c r="D16" s="14">
        <v>1.47100694444444</v>
      </c>
      <c r="E16" s="5" t="s">
        <v>33</v>
      </c>
      <c r="F16" s="6">
        <v>189</v>
      </c>
      <c r="G16" s="6">
        <v>189</v>
      </c>
      <c r="H16" s="7">
        <f t="shared" si="0"/>
        <v>100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22.5" customHeight="1">
      <c r="A17" s="17" t="s">
        <v>48</v>
      </c>
      <c r="B17" s="17" t="s">
        <v>49</v>
      </c>
      <c r="C17" s="18" t="s">
        <v>50</v>
      </c>
      <c r="D17" s="4" t="s">
        <v>34</v>
      </c>
      <c r="E17" s="5" t="s">
        <v>35</v>
      </c>
      <c r="F17" s="6">
        <v>581</v>
      </c>
      <c r="G17" s="6">
        <v>581</v>
      </c>
      <c r="H17" s="7">
        <f t="shared" si="0"/>
        <v>100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22.5" customHeight="1">
      <c r="A18" s="17" t="s">
        <v>48</v>
      </c>
      <c r="B18" s="17" t="s">
        <v>49</v>
      </c>
      <c r="C18" s="18" t="s">
        <v>50</v>
      </c>
      <c r="D18" s="4" t="s">
        <v>36</v>
      </c>
      <c r="E18" s="5" t="s">
        <v>37</v>
      </c>
      <c r="F18" s="6">
        <v>583</v>
      </c>
      <c r="G18" s="6">
        <v>583</v>
      </c>
      <c r="H18" s="7">
        <f t="shared" si="0"/>
        <v>100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22.5" customHeight="1">
      <c r="A19" s="17" t="s">
        <v>48</v>
      </c>
      <c r="B19" s="17" t="s">
        <v>49</v>
      </c>
      <c r="C19" s="18" t="s">
        <v>50</v>
      </c>
      <c r="D19" s="4" t="s">
        <v>38</v>
      </c>
      <c r="E19" s="5" t="s">
        <v>39</v>
      </c>
      <c r="F19" s="6">
        <v>102</v>
      </c>
      <c r="G19" s="6">
        <v>102</v>
      </c>
      <c r="H19" s="7">
        <f t="shared" si="0"/>
        <v>100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22.5" customHeight="1">
      <c r="A20" s="17" t="s">
        <v>48</v>
      </c>
      <c r="B20" s="17" t="s">
        <v>49</v>
      </c>
      <c r="C20" s="18" t="s">
        <v>50</v>
      </c>
      <c r="D20" s="4" t="s">
        <v>40</v>
      </c>
      <c r="E20" s="5" t="s">
        <v>41</v>
      </c>
      <c r="F20" s="6">
        <v>306</v>
      </c>
      <c r="G20" s="6">
        <v>306</v>
      </c>
      <c r="H20" s="7">
        <f t="shared" si="0"/>
        <v>100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22.5" customHeight="1">
      <c r="A21" s="20" t="s">
        <v>48</v>
      </c>
      <c r="B21" s="20" t="s">
        <v>49</v>
      </c>
      <c r="C21" s="21" t="s">
        <v>50</v>
      </c>
      <c r="D21" s="22" t="s">
        <v>42</v>
      </c>
      <c r="E21" s="23" t="s">
        <v>43</v>
      </c>
      <c r="F21" s="6">
        <v>166</v>
      </c>
      <c r="G21" s="6">
        <v>166</v>
      </c>
      <c r="H21" s="7">
        <f t="shared" si="0"/>
        <v>100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21.75" customHeight="1">
      <c r="A22" s="24" t="s">
        <v>44</v>
      </c>
      <c r="B22" s="24"/>
      <c r="C22" s="24"/>
      <c r="D22" s="24"/>
      <c r="E22" s="24"/>
      <c r="F22" s="19">
        <f>SUM(F2:F21)</f>
        <v>11505</v>
      </c>
      <c r="G22" s="15">
        <f>SUM(G2:G21)</f>
        <v>11505</v>
      </c>
      <c r="H22" s="7">
        <f t="shared" si="0"/>
        <v>100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</sheetData>
  <mergeCells count="1">
    <mergeCell ref="A22:E22"/>
  </mergeCells>
  <phoneticPr fontId="13" type="noConversion"/>
  <pageMargins left="0.62992125984252001" right="0.39370078740157499" top="0.511811023622047" bottom="0.59055118110236204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 Angka Kelulusan SMP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2026-02-27T01:59:29Z</dcterms:created>
  <dcterms:modified xsi:type="dcterms:W3CDTF">2026-03-05T02:16:18Z</dcterms:modified>
</cp:coreProperties>
</file>