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26" documentId="8_{3100DE37-A89E-492E-ABFC-AC0FF69B0361}" xr6:coauthVersionLast="47" xr6:coauthVersionMax="47" xr10:uidLastSave="{C0ACA53F-8E00-4E38-9FDC-1E586F851C5E}"/>
  <bookViews>
    <workbookView xWindow="-108" yWindow="-108" windowWidth="23256" windowHeight="12456" xr2:uid="{53A9BFE4-349B-4EC6-9150-AE755C3FB361}"/>
  </bookViews>
  <sheets>
    <sheet name="3. TABULASI APS PAU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G22" i="1"/>
  <c r="H21" i="1"/>
  <c r="H20" i="1"/>
  <c r="H19" i="1"/>
  <c r="H18" i="1"/>
  <c r="H17" i="1"/>
  <c r="H16" i="1"/>
  <c r="N15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H22" i="1" l="1"/>
</calcChain>
</file>

<file path=xl/sharedStrings.xml><?xml version="1.0" encoding="utf-8"?>
<sst xmlns="http://schemas.openxmlformats.org/spreadsheetml/2006/main" count="111" uniqueCount="54">
  <si>
    <t>Kode Referensi Wilayah</t>
  </si>
  <si>
    <t>Kecamatan</t>
  </si>
  <si>
    <t>Jumlah Anak Usia    5-6 Tahun yang sudah Tamat atau sedang Belajar di Satuan PAUD</t>
  </si>
  <si>
    <t>Jumlah Anak Usia    5-6 Tahun pada Kabupaten yang bersangkutan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</si>
  <si>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</si>
  <si>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</si>
  <si>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</si>
  <si>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</si>
  <si>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</si>
  <si>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</si>
  <si>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</si>
  <si>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</si>
  <si>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</si>
  <si>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</si>
  <si>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</si>
  <si>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</si>
  <si>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</si>
  <si>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</si>
  <si>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</si>
  <si>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</si>
  <si>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</si>
  <si>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</si>
  <si>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</si>
  <si>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</si>
  <si>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</si>
  <si>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</si>
  <si>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</si>
  <si>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</si>
  <si>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</si>
  <si>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</si>
  <si>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</si>
  <si>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L</t>
  </si>
  <si>
    <t>P</t>
  </si>
  <si>
    <t>T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</si>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</sst>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charset val="134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4" borderId="3" xfId="0" applyNumberFormat="1" applyFont="1" applyFill="1" applyBorder="1" applyAlignment="1">
      <alignment vertical="center"/>
    </xf>
    <xf numFmtId="3" fontId="6" fillId="4" borderId="4" xfId="0" applyNumberFormat="1" applyFont="1" applyFill="1" applyBorder="1" applyAlignment="1">
      <alignment vertical="center"/>
    </xf>
    <xf numFmtId="2" fontId="6" fillId="4" borderId="5" xfId="0" applyNumberFormat="1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3" fontId="6" fillId="4" borderId="6" xfId="0" applyNumberFormat="1" applyFont="1" applyFill="1" applyBorder="1" applyAlignment="1">
      <alignment vertical="center"/>
    </xf>
    <xf numFmtId="3" fontId="6" fillId="4" borderId="7" xfId="0" applyNumberFormat="1" applyFont="1" applyFill="1" applyBorder="1" applyAlignment="1">
      <alignment vertical="center"/>
    </xf>
    <xf numFmtId="3" fontId="6" fillId="4" borderId="8" xfId="0" applyNumberFormat="1" applyFont="1" applyFill="1" applyBorder="1" applyAlignment="1">
      <alignment vertical="center"/>
    </xf>
    <xf numFmtId="3" fontId="6" fillId="4" borderId="9" xfId="0" applyNumberFormat="1" applyFont="1" applyFill="1" applyBorder="1" applyAlignment="1">
      <alignment vertical="center"/>
    </xf>
    <xf numFmtId="2" fontId="6" fillId="4" borderId="10" xfId="0" applyNumberFormat="1" applyFont="1" applyFill="1" applyBorder="1" applyAlignment="1">
      <alignment vertical="center"/>
    </xf>
    <xf numFmtId="3" fontId="6" fillId="4" borderId="2" xfId="0" applyNumberFormat="1" applyFont="1" applyFill="1" applyBorder="1" applyAlignment="1">
      <alignment vertical="center"/>
    </xf>
    <xf numFmtId="2" fontId="6" fillId="4" borderId="2" xfId="0" applyNumberFormat="1" applyFont="1" applyFill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46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1" fontId="0" fillId="0" borderId="2" xfId="0" applyNumberFormat="1" applyBorder="1" applyAlignment="1">
      <alignment horizontal="center"/>
    </xf>
    <xf numFmtId="41" fontId="12" fillId="0" borderId="2" xfId="1" quotePrefix="1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41" fontId="0" fillId="0" borderId="12" xfId="0" applyNumberFormat="1" applyBorder="1" applyAlignment="1">
      <alignment horizontal="center"/>
    </xf>
    <xf numFmtId="41" fontId="12" fillId="0" borderId="12" xfId="1" quotePrefix="1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1" fontId="14" fillId="3" borderId="2" xfId="0" applyNumberFormat="1" applyFont="1" applyFill="1" applyBorder="1" applyAlignment="1">
      <alignment horizontal="center" vertical="center" wrapText="1"/>
    </xf>
    <xf numFmtId="41" fontId="11" fillId="3" borderId="2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DED32-8394-4B8E-B143-C20875AB5E9E}">
  <dimension ref="A1:W711"/>
  <sheetViews>
    <sheetView tabSelected="1" topLeftCell="A13" workbookViewId="0">
      <selection activeCell="F27" sqref="F27"/>
    </sheetView>
  </sheetViews>
  <sheetFormatPr defaultColWidth="14.44140625" defaultRowHeight="15" customHeight="1"/>
  <cols>
    <col min="4" max="4" width="15" customWidth="1"/>
    <col min="5" max="5" width="21.88671875" bestFit="1" customWidth="1"/>
    <col min="6" max="7" width="34.5546875" customWidth="1"/>
    <col min="8" max="8" width="24.88671875" customWidth="1"/>
    <col min="9" max="23" width="9.109375" customWidth="1"/>
  </cols>
  <sheetData>
    <row r="1" spans="1:23" ht="63" customHeight="1">
      <c r="A1" s="30" t="s">
        <v>48</v>
      </c>
      <c r="B1" s="31" t="s">
        <v>49</v>
      </c>
      <c r="C1" s="31" t="s">
        <v>50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22.5" customHeight="1">
      <c r="A2" s="22" t="s">
        <v>51</v>
      </c>
      <c r="B2" s="22" t="s">
        <v>52</v>
      </c>
      <c r="C2" s="23" t="s">
        <v>53</v>
      </c>
      <c r="D2" s="4" t="s">
        <v>5</v>
      </c>
      <c r="E2" s="5" t="s">
        <v>6</v>
      </c>
      <c r="F2" s="6">
        <v>736</v>
      </c>
      <c r="G2" s="7">
        <v>1031</v>
      </c>
      <c r="H2" s="8">
        <f t="shared" ref="H2:H22" si="0">F2/G2*100</f>
        <v>71.387002909796308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22.5" customHeight="1">
      <c r="A3" s="22" t="s">
        <v>51</v>
      </c>
      <c r="B3" s="22" t="s">
        <v>52</v>
      </c>
      <c r="C3" s="23" t="s">
        <v>53</v>
      </c>
      <c r="D3" s="4" t="s">
        <v>7</v>
      </c>
      <c r="E3" s="5" t="s">
        <v>8</v>
      </c>
      <c r="F3" s="10">
        <v>842</v>
      </c>
      <c r="G3" s="11">
        <v>1124</v>
      </c>
      <c r="H3" s="8">
        <f t="shared" si="0"/>
        <v>74.911032028469748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ht="22.5" customHeight="1">
      <c r="A4" s="22" t="s">
        <v>51</v>
      </c>
      <c r="B4" s="22" t="s">
        <v>52</v>
      </c>
      <c r="C4" s="23" t="s">
        <v>53</v>
      </c>
      <c r="D4" s="4" t="s">
        <v>9</v>
      </c>
      <c r="E4" s="5" t="s">
        <v>10</v>
      </c>
      <c r="F4" s="10">
        <v>943</v>
      </c>
      <c r="G4" s="11">
        <v>1656</v>
      </c>
      <c r="H4" s="8">
        <f t="shared" si="0"/>
        <v>56.944444444444443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22.5" customHeight="1">
      <c r="A5" s="22" t="s">
        <v>51</v>
      </c>
      <c r="B5" s="22" t="s">
        <v>52</v>
      </c>
      <c r="C5" s="23" t="s">
        <v>53</v>
      </c>
      <c r="D5" s="4" t="s">
        <v>11</v>
      </c>
      <c r="E5" s="5" t="s">
        <v>12</v>
      </c>
      <c r="F5" s="10">
        <v>1542</v>
      </c>
      <c r="G5" s="11">
        <v>2062</v>
      </c>
      <c r="H5" s="8">
        <f t="shared" si="0"/>
        <v>74.781765276430647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ht="22.5" customHeight="1">
      <c r="A6" s="22" t="s">
        <v>51</v>
      </c>
      <c r="B6" s="22" t="s">
        <v>52</v>
      </c>
      <c r="C6" s="23" t="s">
        <v>53</v>
      </c>
      <c r="D6" s="4" t="s">
        <v>13</v>
      </c>
      <c r="E6" s="5" t="s">
        <v>14</v>
      </c>
      <c r="F6" s="10">
        <v>955</v>
      </c>
      <c r="G6" s="11">
        <v>1901</v>
      </c>
      <c r="H6" s="8">
        <f t="shared" si="0"/>
        <v>50.236717517096267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22.5" customHeight="1">
      <c r="A7" s="22" t="s">
        <v>51</v>
      </c>
      <c r="B7" s="22" t="s">
        <v>52</v>
      </c>
      <c r="C7" s="23" t="s">
        <v>53</v>
      </c>
      <c r="D7" s="4" t="s">
        <v>15</v>
      </c>
      <c r="E7" s="5" t="s">
        <v>16</v>
      </c>
      <c r="F7" s="10">
        <v>1163</v>
      </c>
      <c r="G7" s="11">
        <v>2047</v>
      </c>
      <c r="H7" s="8">
        <f t="shared" si="0"/>
        <v>56.814851001465563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ht="22.5" customHeight="1">
      <c r="A8" s="22" t="s">
        <v>51</v>
      </c>
      <c r="B8" s="22" t="s">
        <v>52</v>
      </c>
      <c r="C8" s="23" t="s">
        <v>53</v>
      </c>
      <c r="D8" s="4" t="s">
        <v>17</v>
      </c>
      <c r="E8" s="5" t="s">
        <v>18</v>
      </c>
      <c r="F8" s="10">
        <v>941</v>
      </c>
      <c r="G8" s="11">
        <v>2389</v>
      </c>
      <c r="H8" s="8">
        <f t="shared" si="0"/>
        <v>39.388865634156552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22.5" customHeight="1">
      <c r="A9" s="22" t="s">
        <v>51</v>
      </c>
      <c r="B9" s="22" t="s">
        <v>52</v>
      </c>
      <c r="C9" s="23" t="s">
        <v>53</v>
      </c>
      <c r="D9" s="4" t="s">
        <v>19</v>
      </c>
      <c r="E9" s="5" t="s">
        <v>20</v>
      </c>
      <c r="F9" s="10">
        <v>1270</v>
      </c>
      <c r="G9" s="11">
        <v>1437</v>
      </c>
      <c r="H9" s="8">
        <f t="shared" si="0"/>
        <v>88.378566457898401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ht="22.5" customHeight="1">
      <c r="A10" s="22" t="s">
        <v>51</v>
      </c>
      <c r="B10" s="22" t="s">
        <v>52</v>
      </c>
      <c r="C10" s="23" t="s">
        <v>53</v>
      </c>
      <c r="D10" s="4" t="s">
        <v>21</v>
      </c>
      <c r="E10" s="5" t="s">
        <v>22</v>
      </c>
      <c r="F10" s="12">
        <v>834</v>
      </c>
      <c r="G10" s="13">
        <v>1232</v>
      </c>
      <c r="H10" s="14">
        <f t="shared" si="0"/>
        <v>67.694805194805198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ht="22.5" customHeight="1">
      <c r="A11" s="22" t="s">
        <v>51</v>
      </c>
      <c r="B11" s="22" t="s">
        <v>52</v>
      </c>
      <c r="C11" s="23" t="s">
        <v>53</v>
      </c>
      <c r="D11" s="4" t="s">
        <v>23</v>
      </c>
      <c r="E11" s="5" t="s">
        <v>24</v>
      </c>
      <c r="F11" s="15">
        <v>686</v>
      </c>
      <c r="G11" s="15">
        <v>1530</v>
      </c>
      <c r="H11" s="16">
        <f t="shared" si="0"/>
        <v>44.836601307189547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ht="22.5" customHeight="1">
      <c r="A12" s="22" t="s">
        <v>51</v>
      </c>
      <c r="B12" s="22" t="s">
        <v>52</v>
      </c>
      <c r="C12" s="23" t="s">
        <v>53</v>
      </c>
      <c r="D12" s="4" t="s">
        <v>25</v>
      </c>
      <c r="E12" s="5" t="s">
        <v>26</v>
      </c>
      <c r="F12" s="6">
        <v>1714</v>
      </c>
      <c r="G12" s="7">
        <v>3249</v>
      </c>
      <c r="H12" s="8">
        <f t="shared" si="0"/>
        <v>52.754693751923668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22.5" customHeight="1">
      <c r="A13" s="22" t="s">
        <v>51</v>
      </c>
      <c r="B13" s="22" t="s">
        <v>52</v>
      </c>
      <c r="C13" s="23" t="s">
        <v>53</v>
      </c>
      <c r="D13" s="4" t="s">
        <v>27</v>
      </c>
      <c r="E13" s="5" t="s">
        <v>28</v>
      </c>
      <c r="F13" s="10">
        <v>807</v>
      </c>
      <c r="G13" s="11">
        <v>1360</v>
      </c>
      <c r="H13" s="8">
        <f t="shared" si="0"/>
        <v>59.338235294117645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ht="22.5" customHeight="1">
      <c r="A14" s="22" t="s">
        <v>51</v>
      </c>
      <c r="B14" s="22" t="s">
        <v>52</v>
      </c>
      <c r="C14" s="23" t="s">
        <v>53</v>
      </c>
      <c r="D14" s="4" t="s">
        <v>29</v>
      </c>
      <c r="E14" s="5" t="s">
        <v>30</v>
      </c>
      <c r="F14" s="10">
        <v>1896</v>
      </c>
      <c r="G14" s="11">
        <v>1808</v>
      </c>
      <c r="H14" s="8">
        <f t="shared" si="0"/>
        <v>104.86725663716814</v>
      </c>
      <c r="I14" s="9"/>
      <c r="J14" s="9"/>
      <c r="K14" s="9"/>
      <c r="L14" s="9" t="s">
        <v>31</v>
      </c>
      <c r="M14" s="9" t="s">
        <v>32</v>
      </c>
      <c r="N14" s="9" t="s">
        <v>33</v>
      </c>
      <c r="O14" s="9"/>
      <c r="P14" s="9"/>
      <c r="Q14" s="9"/>
      <c r="R14" s="9"/>
      <c r="S14" s="9"/>
      <c r="T14" s="9"/>
      <c r="U14" s="9"/>
      <c r="V14" s="9"/>
      <c r="W14" s="9"/>
    </row>
    <row r="15" spans="1:23" ht="22.5" customHeight="1">
      <c r="A15" s="22" t="s">
        <v>51</v>
      </c>
      <c r="B15" s="22" t="s">
        <v>52</v>
      </c>
      <c r="C15" s="23" t="s">
        <v>53</v>
      </c>
      <c r="D15" s="17" t="s">
        <v>34</v>
      </c>
      <c r="E15" s="5" t="s">
        <v>35</v>
      </c>
      <c r="F15" s="10">
        <v>1153</v>
      </c>
      <c r="G15" s="11">
        <v>1645</v>
      </c>
      <c r="H15" s="8">
        <f t="shared" si="0"/>
        <v>70.091185410334347</v>
      </c>
      <c r="I15" s="9"/>
      <c r="J15" s="9"/>
      <c r="K15" s="9"/>
      <c r="L15" s="9">
        <v>10084</v>
      </c>
      <c r="M15" s="9">
        <v>9618</v>
      </c>
      <c r="N15" s="9">
        <f>M15+L15</f>
        <v>19702</v>
      </c>
      <c r="O15" s="9"/>
      <c r="P15" s="9"/>
      <c r="Q15" s="9"/>
      <c r="R15" s="9"/>
      <c r="S15" s="9"/>
      <c r="T15" s="9"/>
      <c r="U15" s="9"/>
      <c r="V15" s="9"/>
      <c r="W15" s="9"/>
    </row>
    <row r="16" spans="1:23" ht="22.5" customHeight="1">
      <c r="A16" s="22" t="s">
        <v>51</v>
      </c>
      <c r="B16" s="22" t="s">
        <v>52</v>
      </c>
      <c r="C16" s="23" t="s">
        <v>53</v>
      </c>
      <c r="D16" s="18">
        <v>1.47100694444444</v>
      </c>
      <c r="E16" s="5" t="s">
        <v>36</v>
      </c>
      <c r="F16" s="10">
        <v>478</v>
      </c>
      <c r="G16" s="11">
        <v>826</v>
      </c>
      <c r="H16" s="8">
        <f t="shared" si="0"/>
        <v>57.869249394673126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22.5" customHeight="1">
      <c r="A17" s="22" t="s">
        <v>51</v>
      </c>
      <c r="B17" s="22" t="s">
        <v>52</v>
      </c>
      <c r="C17" s="23" t="s">
        <v>53</v>
      </c>
      <c r="D17" s="4" t="s">
        <v>37</v>
      </c>
      <c r="E17" s="5" t="s">
        <v>38</v>
      </c>
      <c r="F17" s="10">
        <v>1339</v>
      </c>
      <c r="G17" s="11">
        <v>1750</v>
      </c>
      <c r="H17" s="8">
        <f t="shared" si="0"/>
        <v>76.514285714285705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22.5" customHeight="1">
      <c r="A18" s="22" t="s">
        <v>51</v>
      </c>
      <c r="B18" s="22" t="s">
        <v>52</v>
      </c>
      <c r="C18" s="23" t="s">
        <v>53</v>
      </c>
      <c r="D18" s="4" t="s">
        <v>39</v>
      </c>
      <c r="E18" s="5" t="s">
        <v>40</v>
      </c>
      <c r="F18" s="10">
        <v>1197</v>
      </c>
      <c r="G18" s="11">
        <v>1453</v>
      </c>
      <c r="H18" s="8">
        <f t="shared" si="0"/>
        <v>82.38128011011699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 ht="22.5" customHeight="1">
      <c r="A19" s="22" t="s">
        <v>51</v>
      </c>
      <c r="B19" s="22" t="s">
        <v>52</v>
      </c>
      <c r="C19" s="23" t="s">
        <v>53</v>
      </c>
      <c r="D19" s="4" t="s">
        <v>41</v>
      </c>
      <c r="E19" s="5" t="s">
        <v>42</v>
      </c>
      <c r="F19" s="10">
        <v>221</v>
      </c>
      <c r="G19" s="11">
        <v>280</v>
      </c>
      <c r="H19" s="16">
        <f t="shared" si="0"/>
        <v>78.928571428571431</v>
      </c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ht="22.5" customHeight="1">
      <c r="A20" s="22" t="s">
        <v>51</v>
      </c>
      <c r="B20" s="22" t="s">
        <v>52</v>
      </c>
      <c r="C20" s="23" t="s">
        <v>53</v>
      </c>
      <c r="D20" s="4" t="s">
        <v>43</v>
      </c>
      <c r="E20" s="5" t="s">
        <v>44</v>
      </c>
      <c r="F20" s="10">
        <v>647</v>
      </c>
      <c r="G20" s="11">
        <v>923</v>
      </c>
      <c r="H20" s="8">
        <f t="shared" si="0"/>
        <v>70.097508125677138</v>
      </c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ht="22.5" customHeight="1">
      <c r="A21" s="25" t="s">
        <v>51</v>
      </c>
      <c r="B21" s="25" t="s">
        <v>52</v>
      </c>
      <c r="C21" s="26" t="s">
        <v>53</v>
      </c>
      <c r="D21" s="27" t="s">
        <v>45</v>
      </c>
      <c r="E21" s="28" t="s">
        <v>46</v>
      </c>
      <c r="F21" s="10">
        <v>338</v>
      </c>
      <c r="G21" s="11">
        <v>514</v>
      </c>
      <c r="H21" s="8">
        <f>F21/G21*100</f>
        <v>65.758754863813223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ht="21.75" customHeight="1">
      <c r="A22" s="29" t="s">
        <v>47</v>
      </c>
      <c r="B22" s="29"/>
      <c r="C22" s="29"/>
      <c r="D22" s="29"/>
      <c r="E22" s="29"/>
      <c r="F22" s="24">
        <f>SUM(F2:F21)</f>
        <v>19702</v>
      </c>
      <c r="G22" s="19">
        <f>SUM(G2:G21)</f>
        <v>30217</v>
      </c>
      <c r="H22" s="20">
        <f t="shared" si="0"/>
        <v>65.201707648012714</v>
      </c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</row>
    <row r="23" spans="1:23" ht="15.75" customHeight="1"/>
    <row r="24" spans="1:23" ht="15.75" customHeight="1"/>
    <row r="25" spans="1:23" ht="15.75" customHeight="1"/>
    <row r="26" spans="1:23" ht="15.75" customHeight="1"/>
    <row r="27" spans="1:23" ht="15.75" customHeight="1"/>
    <row r="28" spans="1:23" ht="15.75" customHeight="1"/>
    <row r="29" spans="1:23" ht="15.75" customHeight="1"/>
    <row r="30" spans="1:23" ht="15.75" customHeight="1"/>
    <row r="31" spans="1:23" ht="15.75" customHeight="1"/>
    <row r="32" spans="1:2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</sheetData>
  <mergeCells count="1">
    <mergeCell ref="A22:E22"/>
  </mergeCells>
  <phoneticPr fontId="13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 TABULASI APS PAUD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2026-02-27T01:55:57Z</dcterms:created>
  <dcterms:modified xsi:type="dcterms:W3CDTF">2026-03-05T01:53:31Z</dcterms:modified>
</cp:coreProperties>
</file>