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Prioritas 2023\Dinas PRKPP\"/>
    </mc:Choice>
  </mc:AlternateContent>
  <xr:revisionPtr revIDLastSave="0" documentId="8_{E8BD8F6C-D430-4702-8CBC-928E56AB53D8}" xr6:coauthVersionLast="47" xr6:coauthVersionMax="47" xr10:uidLastSave="{00000000-0000-0000-0000-000000000000}"/>
  <bookViews>
    <workbookView xWindow="-120" yWindow="-120" windowWidth="20640" windowHeight="11160" xr2:uid="{3ECE5BCA-680B-408A-BC25-CD10F07DC318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 l="1"/>
  <c r="B7" i="1"/>
  <c r="B6" i="1"/>
  <c r="B5" i="1"/>
  <c r="C4" i="1"/>
  <c r="B4" i="1"/>
  <c r="C3" i="1"/>
  <c r="B3" i="1"/>
  <c r="B8" i="1" s="1"/>
  <c r="C2" i="1"/>
  <c r="C8" i="1" s="1"/>
  <c r="B2" i="1"/>
</calcChain>
</file>

<file path=xl/sharedStrings.xml><?xml version="1.0" encoding="utf-8"?>
<sst xmlns="http://schemas.openxmlformats.org/spreadsheetml/2006/main" count="10" uniqueCount="10">
  <si>
    <t>kecamatan</t>
  </si>
  <si>
    <t>luas_permukiman_kumuh</t>
  </si>
  <si>
    <t>luas_permukiman_kumuh_yang_ ditangani</t>
  </si>
  <si>
    <t>Nganjuk</t>
  </si>
  <si>
    <t>Kertosono</t>
  </si>
  <si>
    <t>Bagor</t>
  </si>
  <si>
    <t>Tanjunganom</t>
  </si>
  <si>
    <t>Berbek</t>
  </si>
  <si>
    <t>Loceret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</si>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</sst>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1"/>
      <color theme="1"/>
      <name val="Calibri"/>
      <charset val="134"/>
    </font>
    <font>
      <sz val="11"/>
      <color theme="1"/>
      <name val="Calibri"/>
      <charset val="134"/>
    </font>
    <font>
      <sz val="11"/>
      <color theme="1"/>
      <name val="Calibri Light"/>
      <charset val="134"/>
      <scheme val="major"/>
    </font>
    <font>
      <b/>
      <sz val="11"/>
      <color theme="1"/>
      <name val="Calibri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1" xfId="0" applyFont="1" applyBorder="1"/>
    <xf numFmtId="0" fontId="2" fillId="0" borderId="2" xfId="0" applyFont="1" applyBorder="1" applyAlignment="1">
      <alignment horizontal="center"/>
    </xf>
    <xf numFmtId="0" fontId="3" fillId="0" borderId="1" xfId="0" applyFont="1" applyBorder="1"/>
    <xf numFmtId="0" fontId="4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B8553-5592-4BDC-9053-D8766BCDCDC4}">
  <dimension ref="A1:C8"/>
  <sheetViews>
    <sheetView tabSelected="1" workbookViewId="0">
      <selection activeCell="C16" sqref="C16"/>
    </sheetView>
  </sheetViews>
  <sheetFormatPr defaultRowHeight="15"/>
  <cols>
    <col min="1" max="1" width="14" customWidth="1"/>
    <col min="2" max="2" width="30.85546875" customWidth="1"/>
    <col min="3" max="3" width="40" customWidth="1"/>
  </cols>
  <sheetData>
    <row r="1" spans="1:3">
      <c r="A1" s="1" t="s">
        <v>0</v>
      </c>
      <c r="B1" s="2" t="s">
        <v>1</v>
      </c>
      <c r="C1" s="2" t="s">
        <v>2</v>
      </c>
    </row>
    <row r="2" spans="1:3">
      <c r="A2" s="3" t="s">
        <v>3</v>
      </c>
      <c r="B2" s="4">
        <f>5.9+1+11+9+10.4+4+4.5+0.7</f>
        <v>46.5</v>
      </c>
      <c r="C2" s="4">
        <f>5.9+1+6+9+10.4+2.5+2.4+1.4</f>
        <v>38.599999999999994</v>
      </c>
    </row>
    <row r="3" spans="1:3">
      <c r="A3" s="3" t="s">
        <v>4</v>
      </c>
      <c r="B3" s="4">
        <f>4.04+4.13</f>
        <v>8.17</v>
      </c>
      <c r="C3" s="4">
        <f>4.04+2.43</f>
        <v>6.4700000000000006</v>
      </c>
    </row>
    <row r="4" spans="1:3">
      <c r="A4" s="5" t="s">
        <v>5</v>
      </c>
      <c r="B4" s="4">
        <f>2+6.7+9.8</f>
        <v>18.5</v>
      </c>
      <c r="C4" s="4">
        <f>0+6.7+7.8</f>
        <v>14.5</v>
      </c>
    </row>
    <row r="5" spans="1:3">
      <c r="A5" s="5" t="s">
        <v>6</v>
      </c>
      <c r="B5" s="4">
        <f>30.83</f>
        <v>30.83</v>
      </c>
      <c r="C5" s="4">
        <v>22.83</v>
      </c>
    </row>
    <row r="6" spans="1:3">
      <c r="A6" s="5" t="s">
        <v>7</v>
      </c>
      <c r="B6" s="4">
        <f>15.07</f>
        <v>15.07</v>
      </c>
      <c r="C6" s="4">
        <v>1.27</v>
      </c>
    </row>
    <row r="7" spans="1:3">
      <c r="A7" s="5" t="s">
        <v>8</v>
      </c>
      <c r="B7" s="4">
        <f>0.82+4.8+6.51</f>
        <v>12.129999999999999</v>
      </c>
      <c r="C7" s="4">
        <f>0.82+2.2+5.01</f>
        <v>8.0299999999999994</v>
      </c>
    </row>
    <row r="8" spans="1:3">
      <c r="A8" s="6" t="s">
        <v>9</v>
      </c>
      <c r="B8" s="2">
        <f>SUM(B2:B7)</f>
        <v>131.19999999999999</v>
      </c>
      <c r="C8" s="2">
        <f>SUM(C2:C7)</f>
        <v>91.699999999999989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2024-01-23T08:04:23Z</dcterms:created>
  <dcterms:modified xsi:type="dcterms:W3CDTF">2024-01-23T08:04:47Z</dcterms:modified>
</cp:coreProperties>
</file>