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999581F9-5A56-47C2-8FFB-0BEC12326304}" xr6:coauthVersionLast="47" xr6:coauthVersionMax="47" xr10:uidLastSave="{00000000-0000-0000-0000-000000000000}"/>
  <bookViews>
    <workbookView xWindow="-680" yWindow="710" windowWidth="12070" windowHeight="7270" xr2:uid="{8A016F86-9517-45CE-BA6A-83FBD8A093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H24" i="1" s="1"/>
  <c r="G23" i="1"/>
  <c r="G24" i="1" s="1"/>
  <c r="F23" i="1"/>
  <c r="F24" i="1" s="1"/>
</calcChain>
</file>

<file path=xl/sharedStrings.xml><?xml version="1.0" encoding="utf-8"?>
<sst xmlns="http://schemas.openxmlformats.org/spreadsheetml/2006/main" count="91" uniqueCount="52">
  <si>
    <t>propinsi</t>
  </si>
  <si>
    <t>kabupaten</t>
  </si>
  <si>
    <t>tahun</t>
  </si>
  <si>
    <t>Indikator</t>
  </si>
  <si>
    <t>Volume Sampah Yang Tertangani</t>
  </si>
  <si>
    <t>Ekonomis 
( kg )</t>
  </si>
  <si>
    <t>Organik
( kg )</t>
  </si>
  <si>
    <t>TOTAL
( kg )</t>
  </si>
  <si>
    <t>Jawa Timur</t>
  </si>
  <si>
    <t>Nganjuk</t>
  </si>
  <si>
    <t>Wilangan</t>
  </si>
  <si>
    <t>Bagor</t>
  </si>
  <si>
    <t>Loceret</t>
  </si>
  <si>
    <t>Berbek</t>
  </si>
  <si>
    <t>Sawahan</t>
  </si>
  <si>
    <t>Ngetos</t>
  </si>
  <si>
    <t>Pace</t>
  </si>
  <si>
    <t>Prambon</t>
  </si>
  <si>
    <t>Ngronggot</t>
  </si>
  <si>
    <t>Kertosono</t>
  </si>
  <si>
    <t>Patianrowo</t>
  </si>
  <si>
    <t>Jatikalen</t>
  </si>
  <si>
    <t>Lengkong</t>
  </si>
  <si>
    <t>Baron</t>
  </si>
  <si>
    <t>Tanjunganom</t>
  </si>
  <si>
    <t>Sukomoro</t>
  </si>
  <si>
    <t>Gondang</t>
  </si>
  <si>
    <t>Rejoso</t>
  </si>
  <si>
    <t>Ngluyu</t>
  </si>
  <si>
    <t>Jumlah Sesuai Jenisnya</t>
  </si>
  <si>
    <t>Total dalam Tonase</t>
  </si>
  <si>
    <t>kode_referensi_wilayah</t>
  </si>
  <si>
    <t>35.18.15</t>
  </si>
  <si>
    <t>35.18.14</t>
  </si>
  <si>
    <t>35.18.12</t>
  </si>
  <si>
    <t>35.18.13</t>
  </si>
  <si>
    <t>35.18.16</t>
  </si>
  <si>
    <t>35.18.17</t>
  </si>
  <si>
    <t>35.18.18</t>
  </si>
  <si>
    <t>35.18.19</t>
  </si>
  <si>
    <t>35.18.20</t>
  </si>
  <si>
    <t>35.18.04</t>
  </si>
  <si>
    <t>35.18.03</t>
  </si>
  <si>
    <t>35.18.01</t>
  </si>
  <si>
    <t>35.18.02</t>
  </si>
  <si>
    <t>35.18.05</t>
  </si>
  <si>
    <t>35.18.06</t>
  </si>
  <si>
    <t>35.18.07</t>
  </si>
  <si>
    <t>35.18.08</t>
  </si>
  <si>
    <t>35.18.09</t>
  </si>
  <si>
    <t>35.18.10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</si>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</sst>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.00_-;\-* #,##0.00_-;_-* &quot;-&quot;_-;_-@_-"/>
    <numFmt numFmtId="165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 Light"/>
      <family val="2"/>
      <scheme val="major"/>
    </font>
    <font>
      <sz val="11"/>
      <color theme="1"/>
      <name val="Calibri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rgb="FFC55A1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0" borderId="2" xfId="0" applyFont="1" applyBorder="1" applyAlignment="1">
      <alignment horizontal="center" vertical="center" wrapText="1"/>
    </xf>
    <xf numFmtId="164" fontId="6" fillId="0" borderId="4" xfId="1" applyNumberFormat="1" applyFont="1" applyFill="1" applyBorder="1"/>
    <xf numFmtId="164" fontId="4" fillId="0" borderId="3" xfId="1" applyNumberFormat="1" applyFont="1" applyBorder="1" applyAlignment="1"/>
    <xf numFmtId="164" fontId="4" fillId="0" borderId="5" xfId="1" applyNumberFormat="1" applyFont="1" applyBorder="1" applyAlignment="1"/>
    <xf numFmtId="0" fontId="5" fillId="0" borderId="6" xfId="0" applyFont="1" applyBorder="1" applyAlignment="1">
      <alignment horizontal="center" vertical="center" wrapText="1"/>
    </xf>
    <xf numFmtId="164" fontId="6" fillId="0" borderId="1" xfId="1" applyNumberFormat="1" applyFont="1" applyFill="1" applyBorder="1"/>
    <xf numFmtId="164" fontId="4" fillId="0" borderId="1" xfId="1" applyNumberFormat="1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5" fontId="8" fillId="4" borderId="9" xfId="0" applyNumberFormat="1" applyFont="1" applyFill="1" applyBorder="1" applyAlignment="1">
      <alignment horizontal="center"/>
    </xf>
    <xf numFmtId="165" fontId="8" fillId="4" borderId="10" xfId="0" applyNumberFormat="1" applyFont="1" applyFill="1" applyBorder="1" applyAlignment="1">
      <alignment horizontal="center"/>
    </xf>
    <xf numFmtId="165" fontId="8" fillId="4" borderId="11" xfId="0" applyNumberFormat="1" applyFont="1" applyFill="1" applyBorder="1" applyAlignment="1">
      <alignment horizontal="center"/>
    </xf>
    <xf numFmtId="165" fontId="8" fillId="4" borderId="1" xfId="0" applyNumberFormat="1" applyFont="1" applyFill="1" applyBorder="1"/>
    <xf numFmtId="0" fontId="2" fillId="2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6E0F-3BA9-43E0-9294-427EF6FE1A59}">
  <dimension ref="A1:H24"/>
  <sheetViews>
    <sheetView tabSelected="1" workbookViewId="0">
      <selection activeCell="D26" sqref="D26"/>
    </sheetView>
  </sheetViews>
  <sheetFormatPr defaultRowHeight="14.5" x14ac:dyDescent="0.35"/>
  <cols>
    <col min="1" max="1" width="10.453125" customWidth="1"/>
    <col min="2" max="2" width="11.81640625" customWidth="1"/>
    <col min="3" max="3" width="23.81640625" customWidth="1"/>
    <col min="5" max="5" width="12.36328125" customWidth="1"/>
    <col min="6" max="8" width="14.1796875" customWidth="1"/>
  </cols>
  <sheetData>
    <row r="1" spans="1:8" x14ac:dyDescent="0.35">
      <c r="A1" s="1" t="s">
        <v>0</v>
      </c>
      <c r="B1" s="1" t="s">
        <v>1</v>
      </c>
      <c r="C1" s="20" t="s">
        <v>31</v>
      </c>
      <c r="D1" s="1" t="s">
        <v>2</v>
      </c>
      <c r="E1" s="1" t="s">
        <v>3</v>
      </c>
      <c r="F1" s="2" t="s">
        <v>4</v>
      </c>
      <c r="G1" s="2"/>
      <c r="H1" s="2"/>
    </row>
    <row r="2" spans="1:8" ht="43.5" x14ac:dyDescent="0.35">
      <c r="A2" s="1"/>
      <c r="B2" s="1"/>
      <c r="C2" s="21"/>
      <c r="D2" s="1"/>
      <c r="E2" s="1"/>
      <c r="F2" s="3" t="s">
        <v>5</v>
      </c>
      <c r="G2" s="3" t="s">
        <v>6</v>
      </c>
      <c r="H2" s="3" t="s">
        <v>7</v>
      </c>
    </row>
    <row r="3" spans="1:8" x14ac:dyDescent="0.35">
      <c r="A3" s="4" t="s">
        <v>8</v>
      </c>
      <c r="B3" s="5" t="s">
        <v>9</v>
      </c>
      <c r="C3" s="5" t="s">
        <v>32</v>
      </c>
      <c r="D3" s="6">
        <v>2024</v>
      </c>
      <c r="E3" s="7" t="s">
        <v>10</v>
      </c>
      <c r="F3" s="8">
        <v>8591.1633532965807</v>
      </c>
      <c r="G3" s="8">
        <v>25878.680231861559</v>
      </c>
      <c r="H3" s="9">
        <v>34469.843585158138</v>
      </c>
    </row>
    <row r="4" spans="1:8" x14ac:dyDescent="0.35">
      <c r="A4" s="4" t="s">
        <v>8</v>
      </c>
      <c r="B4" s="5" t="s">
        <v>9</v>
      </c>
      <c r="C4" s="5" t="s">
        <v>33</v>
      </c>
      <c r="D4" s="10">
        <v>2024</v>
      </c>
      <c r="E4" s="11" t="s">
        <v>11</v>
      </c>
      <c r="F4" s="8">
        <v>42430.563273615393</v>
      </c>
      <c r="G4" s="8">
        <v>127811.20947890275</v>
      </c>
      <c r="H4" s="9">
        <v>170241.77275251813</v>
      </c>
    </row>
    <row r="5" spans="1:8" x14ac:dyDescent="0.35">
      <c r="A5" s="4" t="s">
        <v>8</v>
      </c>
      <c r="B5" s="5" t="s">
        <v>9</v>
      </c>
      <c r="C5" s="5" t="s">
        <v>35</v>
      </c>
      <c r="D5" s="10">
        <v>2024</v>
      </c>
      <c r="E5" s="11" t="s">
        <v>9</v>
      </c>
      <c r="F5" s="8">
        <v>218827.40595695737</v>
      </c>
      <c r="G5" s="8">
        <v>570248.43297911575</v>
      </c>
      <c r="H5" s="9">
        <v>789075.83893607312</v>
      </c>
    </row>
    <row r="6" spans="1:8" x14ac:dyDescent="0.35">
      <c r="A6" s="4" t="s">
        <v>8</v>
      </c>
      <c r="B6" s="5" t="s">
        <v>9</v>
      </c>
      <c r="C6" s="5" t="s">
        <v>41</v>
      </c>
      <c r="D6" s="10">
        <v>2024</v>
      </c>
      <c r="E6" s="11" t="s">
        <v>12</v>
      </c>
      <c r="F6" s="8">
        <v>7802.1559605771363</v>
      </c>
      <c r="G6" s="8">
        <v>23501.997450137202</v>
      </c>
      <c r="H6" s="9">
        <v>31304.153410714338</v>
      </c>
    </row>
    <row r="7" spans="1:8" x14ac:dyDescent="0.35">
      <c r="A7" s="4" t="s">
        <v>8</v>
      </c>
      <c r="B7" s="5" t="s">
        <v>9</v>
      </c>
      <c r="C7" s="5" t="s">
        <v>42</v>
      </c>
      <c r="D7" s="10">
        <v>2024</v>
      </c>
      <c r="E7" s="11" t="s">
        <v>13</v>
      </c>
      <c r="F7" s="8">
        <v>7450.4840941078983</v>
      </c>
      <c r="G7" s="8">
        <v>22442.675981711487</v>
      </c>
      <c r="H7" s="9">
        <v>29893.160075819385</v>
      </c>
    </row>
    <row r="8" spans="1:8" x14ac:dyDescent="0.35">
      <c r="A8" s="4" t="s">
        <v>8</v>
      </c>
      <c r="B8" s="5" t="s">
        <v>9</v>
      </c>
      <c r="C8" s="5" t="s">
        <v>43</v>
      </c>
      <c r="D8" s="10">
        <v>2024</v>
      </c>
      <c r="E8" s="11" t="s">
        <v>14</v>
      </c>
      <c r="F8" s="8">
        <v>13237.289742995939</v>
      </c>
      <c r="G8" s="8">
        <v>39873.946555101313</v>
      </c>
      <c r="H8" s="9">
        <v>53111.236298097254</v>
      </c>
    </row>
    <row r="9" spans="1:8" x14ac:dyDescent="0.35">
      <c r="A9" s="4" t="s">
        <v>8</v>
      </c>
      <c r="B9" s="5" t="s">
        <v>9</v>
      </c>
      <c r="C9" s="5" t="s">
        <v>44</v>
      </c>
      <c r="D9" s="10">
        <v>2024</v>
      </c>
      <c r="E9" s="11" t="s">
        <v>15</v>
      </c>
      <c r="F9" s="8">
        <v>8503.2453866792712</v>
      </c>
      <c r="G9" s="8">
        <v>25613.849864755131</v>
      </c>
      <c r="H9" s="9">
        <v>34117.095251434403</v>
      </c>
    </row>
    <row r="10" spans="1:8" x14ac:dyDescent="0.35">
      <c r="A10" s="4" t="s">
        <v>8</v>
      </c>
      <c r="B10" s="5" t="s">
        <v>9</v>
      </c>
      <c r="C10" s="5" t="s">
        <v>45</v>
      </c>
      <c r="D10" s="10">
        <v>2024</v>
      </c>
      <c r="E10" s="11" t="s">
        <v>16</v>
      </c>
      <c r="F10" s="8">
        <v>15252.640054685035</v>
      </c>
      <c r="G10" s="8">
        <v>45944.673431848685</v>
      </c>
      <c r="H10" s="9">
        <v>61197.31348653372</v>
      </c>
    </row>
    <row r="11" spans="1:8" x14ac:dyDescent="0.35">
      <c r="A11" s="4" t="s">
        <v>8</v>
      </c>
      <c r="B11" s="5" t="s">
        <v>9</v>
      </c>
      <c r="C11" s="5" t="s">
        <v>46</v>
      </c>
      <c r="D11" s="10">
        <v>2024</v>
      </c>
      <c r="E11" s="11" t="s">
        <v>17</v>
      </c>
      <c r="F11" s="8">
        <v>17533.998573062399</v>
      </c>
      <c r="G11" s="8">
        <v>52816.681932148844</v>
      </c>
      <c r="H11" s="9">
        <v>70350.680505211247</v>
      </c>
    </row>
    <row r="12" spans="1:8" x14ac:dyDescent="0.35">
      <c r="A12" s="4" t="s">
        <v>8</v>
      </c>
      <c r="B12" s="5" t="s">
        <v>9</v>
      </c>
      <c r="C12" s="5" t="s">
        <v>47</v>
      </c>
      <c r="D12" s="10">
        <v>2024</v>
      </c>
      <c r="E12" s="11" t="s">
        <v>18</v>
      </c>
      <c r="F12" s="8">
        <v>86096.486693545798</v>
      </c>
      <c r="G12" s="8">
        <v>186114.71292026475</v>
      </c>
      <c r="H12" s="9">
        <v>272211.19961381052</v>
      </c>
    </row>
    <row r="13" spans="1:8" x14ac:dyDescent="0.35">
      <c r="A13" s="4" t="s">
        <v>8</v>
      </c>
      <c r="B13" s="5" t="s">
        <v>9</v>
      </c>
      <c r="C13" s="5" t="s">
        <v>48</v>
      </c>
      <c r="D13" s="10">
        <v>2024</v>
      </c>
      <c r="E13" s="11" t="s">
        <v>19</v>
      </c>
      <c r="F13" s="8">
        <v>7802.1559605771363</v>
      </c>
      <c r="G13" s="8">
        <v>23501.997450137202</v>
      </c>
      <c r="H13" s="9">
        <v>31304.153410714338</v>
      </c>
    </row>
    <row r="14" spans="1:8" x14ac:dyDescent="0.35">
      <c r="A14" s="4" t="s">
        <v>8</v>
      </c>
      <c r="B14" s="5" t="s">
        <v>9</v>
      </c>
      <c r="C14" s="5" t="s">
        <v>49</v>
      </c>
      <c r="D14" s="10">
        <v>2024</v>
      </c>
      <c r="E14" s="11" t="s">
        <v>20</v>
      </c>
      <c r="F14" s="8">
        <v>64916.20360700076</v>
      </c>
      <c r="G14" s="8">
        <v>145223.90348845039</v>
      </c>
      <c r="H14" s="9">
        <v>210140.10709545115</v>
      </c>
    </row>
    <row r="15" spans="1:8" x14ac:dyDescent="0.35">
      <c r="A15" s="4" t="s">
        <v>8</v>
      </c>
      <c r="B15" s="5" t="s">
        <v>9</v>
      </c>
      <c r="C15" s="5" t="s">
        <v>40</v>
      </c>
      <c r="D15" s="10">
        <v>2024</v>
      </c>
      <c r="E15" s="11" t="s">
        <v>21</v>
      </c>
      <c r="F15" s="8">
        <v>7450.4840941078983</v>
      </c>
      <c r="G15" s="8">
        <v>22442.675981711487</v>
      </c>
      <c r="H15" s="9">
        <v>29893.160075819385</v>
      </c>
    </row>
    <row r="16" spans="1:8" x14ac:dyDescent="0.35">
      <c r="A16" s="4" t="s">
        <v>8</v>
      </c>
      <c r="B16" s="5" t="s">
        <v>9</v>
      </c>
      <c r="C16" s="5" t="s">
        <v>39</v>
      </c>
      <c r="D16" s="10">
        <v>2024</v>
      </c>
      <c r="E16" s="12" t="s">
        <v>22</v>
      </c>
      <c r="F16" s="8">
        <v>15428.475987919654</v>
      </c>
      <c r="G16" s="8">
        <v>46474.334166061541</v>
      </c>
      <c r="H16" s="9">
        <v>61902.810153981191</v>
      </c>
    </row>
    <row r="17" spans="1:8" x14ac:dyDescent="0.35">
      <c r="A17" s="4" t="s">
        <v>8</v>
      </c>
      <c r="B17" s="5" t="s">
        <v>9</v>
      </c>
      <c r="C17" s="5" t="s">
        <v>50</v>
      </c>
      <c r="D17" s="10">
        <v>2024</v>
      </c>
      <c r="E17" s="11" t="s">
        <v>23</v>
      </c>
      <c r="F17" s="8">
        <v>6575.8130416074855</v>
      </c>
      <c r="G17" s="8">
        <v>19807.953355114194</v>
      </c>
      <c r="H17" s="9">
        <v>26383.766396721679</v>
      </c>
    </row>
    <row r="18" spans="1:8" x14ac:dyDescent="0.35">
      <c r="A18" s="4" t="s">
        <v>8</v>
      </c>
      <c r="B18" s="5" t="s">
        <v>9</v>
      </c>
      <c r="C18" s="5" t="s">
        <v>51</v>
      </c>
      <c r="D18" s="10">
        <v>2024</v>
      </c>
      <c r="E18" s="11" t="s">
        <v>24</v>
      </c>
      <c r="F18" s="8">
        <v>648403.37931846804</v>
      </c>
      <c r="G18" s="8">
        <v>1309364.7342020483</v>
      </c>
      <c r="H18" s="9">
        <v>1957768.1135205163</v>
      </c>
    </row>
    <row r="19" spans="1:8" x14ac:dyDescent="0.35">
      <c r="A19" s="4" t="s">
        <v>8</v>
      </c>
      <c r="B19" s="5" t="s">
        <v>9</v>
      </c>
      <c r="C19" s="5" t="s">
        <v>34</v>
      </c>
      <c r="D19" s="10">
        <v>2024</v>
      </c>
      <c r="E19" s="11" t="s">
        <v>25</v>
      </c>
      <c r="F19" s="8">
        <v>22766.244740210488</v>
      </c>
      <c r="G19" s="8">
        <v>68577.484036098118</v>
      </c>
      <c r="H19" s="9">
        <v>91343.728776308606</v>
      </c>
    </row>
    <row r="20" spans="1:8" x14ac:dyDescent="0.35">
      <c r="A20" s="4" t="s">
        <v>8</v>
      </c>
      <c r="B20" s="5" t="s">
        <v>9</v>
      </c>
      <c r="C20" s="5" t="s">
        <v>37</v>
      </c>
      <c r="D20" s="10">
        <v>2024</v>
      </c>
      <c r="E20" s="11" t="s">
        <v>26</v>
      </c>
      <c r="F20" s="8">
        <v>27236.535196675228</v>
      </c>
      <c r="G20" s="8">
        <v>82043.089625125023</v>
      </c>
      <c r="H20" s="9">
        <v>109279.62482180024</v>
      </c>
    </row>
    <row r="21" spans="1:8" x14ac:dyDescent="0.35">
      <c r="A21" s="4" t="s">
        <v>8</v>
      </c>
      <c r="B21" s="5" t="s">
        <v>9</v>
      </c>
      <c r="C21" s="5" t="s">
        <v>36</v>
      </c>
      <c r="D21" s="10">
        <v>2024</v>
      </c>
      <c r="E21" s="11" t="s">
        <v>27</v>
      </c>
      <c r="F21" s="8">
        <v>33425.278299622361</v>
      </c>
      <c r="G21" s="8">
        <v>79618.027756372321</v>
      </c>
      <c r="H21" s="9">
        <v>113043.30605599468</v>
      </c>
    </row>
    <row r="22" spans="1:8" x14ac:dyDescent="0.35">
      <c r="A22" s="4" t="s">
        <v>8</v>
      </c>
      <c r="B22" s="5" t="s">
        <v>9</v>
      </c>
      <c r="C22" s="5" t="s">
        <v>38</v>
      </c>
      <c r="D22" s="10">
        <v>2024</v>
      </c>
      <c r="E22" s="11" t="s">
        <v>28</v>
      </c>
      <c r="F22" s="8">
        <v>18983.517868829837</v>
      </c>
      <c r="G22" s="8">
        <v>57198.855729365743</v>
      </c>
      <c r="H22" s="9">
        <v>76182.373598195583</v>
      </c>
    </row>
    <row r="23" spans="1:8" x14ac:dyDescent="0.35">
      <c r="A23" s="13" t="s">
        <v>29</v>
      </c>
      <c r="B23" s="14"/>
      <c r="C23" s="14"/>
      <c r="D23" s="14"/>
      <c r="E23" s="15"/>
      <c r="F23" s="8">
        <f>SUM(F3:F22)</f>
        <v>1278713.5212045419</v>
      </c>
      <c r="G23" s="8">
        <f>SUM(G3:G22)</f>
        <v>2974499.9166163318</v>
      </c>
      <c r="H23" s="9">
        <f>SUM(H3:H22)</f>
        <v>4253213.4378208732</v>
      </c>
    </row>
    <row r="24" spans="1:8" ht="15.5" x14ac:dyDescent="0.35">
      <c r="A24" s="16" t="s">
        <v>30</v>
      </c>
      <c r="B24" s="17"/>
      <c r="C24" s="17"/>
      <c r="D24" s="17"/>
      <c r="E24" s="18"/>
      <c r="F24" s="19">
        <f>F23/10000</f>
        <v>127.87135212045419</v>
      </c>
      <c r="G24" s="19">
        <f>G23/10000</f>
        <v>297.44999166163319</v>
      </c>
      <c r="H24" s="19">
        <f>H23/10000</f>
        <v>425.3213437820873</v>
      </c>
    </row>
  </sheetData>
  <mergeCells count="8">
    <mergeCell ref="A24:E24"/>
    <mergeCell ref="C1:C2"/>
    <mergeCell ref="A1:A2"/>
    <mergeCell ref="B1:B2"/>
    <mergeCell ref="D1:D2"/>
    <mergeCell ref="E1:E2"/>
    <mergeCell ref="F1:H1"/>
    <mergeCell ref="A23:E23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2025-02-26T02:32:03Z</dcterms:created>
  <dcterms:modified xsi:type="dcterms:W3CDTF">2025-02-26T02:39:46Z</dcterms:modified>
</cp:coreProperties>
</file>