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25\DATA STATISTIK SEKTORAL\2024\DINAS PENDIDIKAN\DINAS PENDIDIKAN\"/>
    </mc:Choice>
  </mc:AlternateContent>
  <bookViews>
    <workbookView xWindow="0" yWindow="0" windowWidth="2040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2" i="1" l="1"/>
  <c r="E22" i="1"/>
  <c r="G22" i="1" s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" i="1"/>
  <c r="G2" i="1"/>
</calcChain>
</file>

<file path=xl/sharedStrings.xml><?xml version="1.0" encoding="utf-8"?>
<sst xmlns="http://schemas.openxmlformats.org/spreadsheetml/2006/main" count="87" uniqueCount="49">
  <si>
    <t>Kode Referensi Wilayah</t>
  </si>
  <si>
    <t>Kecamatan</t>
  </si>
  <si>
    <t>Jumlah Peserta didik yang lulus</t>
  </si>
  <si>
    <t>Jumlah Peserta didik yang berada di Tingkat Akhir</t>
  </si>
  <si>
    <t>Capaian Kinerja (%)</t>
  </si>
  <si>
    <t>35.18.01</t>
  </si>
  <si>
    <t>Kecamatan Sawahan</t>
  </si>
  <si>
    <t>35.18.02</t>
  </si>
  <si>
    <t>Kecamatan Ngetos</t>
  </si>
  <si>
    <t>35.18.03</t>
  </si>
  <si>
    <t>Kecamatan Berbek</t>
  </si>
  <si>
    <t>35.18.04</t>
  </si>
  <si>
    <t>Kecamatan Loceret</t>
  </si>
  <si>
    <t>35.18.05</t>
  </si>
  <si>
    <t>Kecamatan Pace</t>
  </si>
  <si>
    <t>35.18.06</t>
  </si>
  <si>
    <t>Kecamatan Prambon</t>
  </si>
  <si>
    <t>35.18.07</t>
  </si>
  <si>
    <t>Kecamatan Ngronggot</t>
  </si>
  <si>
    <t>35.18.08</t>
  </si>
  <si>
    <t>Kecamatan Kertosono</t>
  </si>
  <si>
    <t>35.18.09</t>
  </si>
  <si>
    <t>Kecamatan Patianrowo</t>
  </si>
  <si>
    <t>35.18.10</t>
  </si>
  <si>
    <t>Kecamatan Baron</t>
  </si>
  <si>
    <t>35.18.11</t>
  </si>
  <si>
    <t>Kecamatan Tanjunganom</t>
  </si>
  <si>
    <t>35.18.12</t>
  </si>
  <si>
    <t>Kecamatan Sukomoro</t>
  </si>
  <si>
    <t>35.18.13</t>
  </si>
  <si>
    <t>Kecamatan Nganjuk</t>
  </si>
  <si>
    <t>35.18.14</t>
  </si>
  <si>
    <t>Kecamatan Bagor</t>
  </si>
  <si>
    <t>Kecamatan Wilangan</t>
  </si>
  <si>
    <t>35.18.16</t>
  </si>
  <si>
    <t>Kecamatan Rejoso</t>
  </si>
  <si>
    <t>35.18.17</t>
  </si>
  <si>
    <t>Kecamatan Gondang</t>
  </si>
  <si>
    <t>35.18.18</t>
  </si>
  <si>
    <t>Kecamatan Ngluyu</t>
  </si>
  <si>
    <t>35.18.19</t>
  </si>
  <si>
    <t>Kecamatan Lengkong</t>
  </si>
  <si>
    <t>35.18.20</t>
  </si>
  <si>
    <t>Kecamatan Jatikalen</t>
  </si>
  <si>
    <t>Jumlah</t>
  </si>
  <si>
    <t>Provinsi</t>
  </si>
  <si>
    <t>Kabupaten</t>
  </si>
  <si>
    <t>Jawa Timur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</si>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</sst>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10"/>
      <name val="Bookman Old Style"/>
      <family val="1"/>
    </font>
    <font>
      <sz val="9"/>
      <color rgb="FF202122"/>
      <name val="Arial"/>
      <family val="2"/>
    </font>
    <font>
      <sz val="9"/>
      <color rgb="FF000000"/>
      <name val="Arial"/>
      <family val="2"/>
    </font>
    <font>
      <sz val="10"/>
      <name val="Bookman Old Style"/>
      <family val="1"/>
    </font>
    <font>
      <sz val="9"/>
      <color theme="1"/>
      <name val="Arial"/>
      <family val="2"/>
    </font>
    <font>
      <sz val="11"/>
      <color theme="1"/>
      <name val="Calibri"/>
      <family val="2"/>
    </font>
    <font>
      <b/>
      <sz val="9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  <fill>
      <patternFill patternType="solid">
        <fgColor theme="5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 wrapText="1"/>
    </xf>
    <xf numFmtId="3" fontId="6" fillId="0" borderId="3" xfId="0" applyNumberFormat="1" applyFont="1" applyFill="1" applyBorder="1" applyAlignment="1">
      <alignment vertical="center"/>
    </xf>
    <xf numFmtId="2" fontId="6" fillId="0" borderId="3" xfId="0" applyNumberFormat="1" applyFont="1" applyFill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left" vertical="center" wrapText="1"/>
    </xf>
    <xf numFmtId="3" fontId="6" fillId="0" borderId="6" xfId="0" applyNumberFormat="1" applyFont="1" applyFill="1" applyBorder="1" applyAlignment="1">
      <alignment vertical="center"/>
    </xf>
    <xf numFmtId="2" fontId="6" fillId="0" borderId="6" xfId="0" applyNumberFormat="1" applyFont="1" applyFill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3" fontId="6" fillId="0" borderId="1" xfId="0" applyNumberFormat="1" applyFont="1" applyFill="1" applyBorder="1" applyAlignment="1">
      <alignment vertical="center"/>
    </xf>
    <xf numFmtId="2" fontId="6" fillId="0" borderId="1" xfId="0" applyNumberFormat="1" applyFont="1" applyFill="1" applyBorder="1" applyAlignment="1">
      <alignment vertical="center"/>
    </xf>
    <xf numFmtId="3" fontId="7" fillId="0" borderId="4" xfId="0" applyNumberFormat="1" applyFont="1" applyBorder="1" applyAlignment="1">
      <alignment horizontal="center" vertical="center"/>
    </xf>
    <xf numFmtId="46" fontId="4" fillId="0" borderId="4" xfId="0" applyNumberFormat="1" applyFont="1" applyBorder="1" applyAlignment="1">
      <alignment horizontal="center" vertical="center"/>
    </xf>
    <xf numFmtId="0" fontId="5" fillId="0" borderId="7" xfId="0" applyFont="1" applyBorder="1" applyAlignment="1">
      <alignment horizontal="left" vertical="center" wrapText="1"/>
    </xf>
    <xf numFmtId="0" fontId="2" fillId="0" borderId="4" xfId="0" applyFont="1" applyBorder="1" applyAlignment="1">
      <alignment vertical="center"/>
    </xf>
    <xf numFmtId="0" fontId="8" fillId="0" borderId="4" xfId="0" applyFont="1" applyBorder="1" applyAlignment="1">
      <alignment vertical="center"/>
    </xf>
    <xf numFmtId="3" fontId="9" fillId="0" borderId="2" xfId="0" applyNumberFormat="1" applyFont="1" applyBorder="1" applyAlignment="1">
      <alignment horizontal="center" vertical="center"/>
    </xf>
    <xf numFmtId="2" fontId="6" fillId="0" borderId="3" xfId="0" applyNumberFormat="1" applyFont="1" applyBorder="1" applyAlignment="1">
      <alignment vertical="center"/>
    </xf>
    <xf numFmtId="0" fontId="1" fillId="3" borderId="1" xfId="0" applyFont="1" applyFill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2" fillId="0" borderId="8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abSelected="1" workbookViewId="0">
      <selection activeCell="C22" sqref="C22"/>
    </sheetView>
  </sheetViews>
  <sheetFormatPr defaultRowHeight="15" x14ac:dyDescent="0.25"/>
  <cols>
    <col min="1" max="1" width="10.85546875" bestFit="1" customWidth="1"/>
    <col min="2" max="2" width="10.5703125" bestFit="1" customWidth="1"/>
    <col min="3" max="3" width="14.7109375" bestFit="1" customWidth="1"/>
    <col min="4" max="4" width="21.85546875" bestFit="1" customWidth="1"/>
    <col min="5" max="5" width="34.140625" bestFit="1" customWidth="1"/>
    <col min="6" max="6" width="28.28515625" bestFit="1" customWidth="1"/>
    <col min="7" max="7" width="20.7109375" bestFit="1" customWidth="1"/>
  </cols>
  <sheetData>
    <row r="1" spans="1:7" ht="30" x14ac:dyDescent="0.25">
      <c r="A1" s="24" t="s">
        <v>45</v>
      </c>
      <c r="B1" s="24" t="s">
        <v>46</v>
      </c>
      <c r="C1" s="1" t="s">
        <v>0</v>
      </c>
      <c r="D1" s="1" t="s">
        <v>1</v>
      </c>
      <c r="E1" s="2" t="s">
        <v>2</v>
      </c>
      <c r="F1" s="2" t="s">
        <v>3</v>
      </c>
      <c r="G1" s="2" t="s">
        <v>4</v>
      </c>
    </row>
    <row r="2" spans="1:7" x14ac:dyDescent="0.25">
      <c r="A2" s="25" t="s">
        <v>47</v>
      </c>
      <c r="B2" s="26" t="s">
        <v>48</v>
      </c>
      <c r="C2" s="3" t="s">
        <v>5</v>
      </c>
      <c r="D2" s="4" t="s">
        <v>6</v>
      </c>
      <c r="E2" s="5">
        <v>629</v>
      </c>
      <c r="F2" s="5">
        <v>629</v>
      </c>
      <c r="G2" s="6">
        <f>E2/F2*100</f>
        <v>100</v>
      </c>
    </row>
    <row r="3" spans="1:7" x14ac:dyDescent="0.25">
      <c r="A3" s="25" t="s">
        <v>47</v>
      </c>
      <c r="B3" s="26" t="s">
        <v>48</v>
      </c>
      <c r="C3" s="7" t="s">
        <v>7</v>
      </c>
      <c r="D3" s="8" t="s">
        <v>8</v>
      </c>
      <c r="E3" s="5">
        <v>496</v>
      </c>
      <c r="F3" s="5">
        <v>496</v>
      </c>
      <c r="G3" s="6">
        <f t="shared" ref="G3:G22" si="0">E3/F3*100</f>
        <v>100</v>
      </c>
    </row>
    <row r="4" spans="1:7" x14ac:dyDescent="0.25">
      <c r="A4" s="25" t="s">
        <v>47</v>
      </c>
      <c r="B4" s="26" t="s">
        <v>48</v>
      </c>
      <c r="C4" s="7" t="s">
        <v>9</v>
      </c>
      <c r="D4" s="8" t="s">
        <v>10</v>
      </c>
      <c r="E4" s="5">
        <v>633</v>
      </c>
      <c r="F4" s="5">
        <v>633</v>
      </c>
      <c r="G4" s="6">
        <f t="shared" si="0"/>
        <v>100</v>
      </c>
    </row>
    <row r="5" spans="1:7" x14ac:dyDescent="0.25">
      <c r="A5" s="25" t="s">
        <v>47</v>
      </c>
      <c r="B5" s="26" t="s">
        <v>48</v>
      </c>
      <c r="C5" s="7" t="s">
        <v>11</v>
      </c>
      <c r="D5" s="8" t="s">
        <v>12</v>
      </c>
      <c r="E5" s="5">
        <v>941</v>
      </c>
      <c r="F5" s="5">
        <v>941</v>
      </c>
      <c r="G5" s="6">
        <f t="shared" si="0"/>
        <v>100</v>
      </c>
    </row>
    <row r="6" spans="1:7" x14ac:dyDescent="0.25">
      <c r="A6" s="25" t="s">
        <v>47</v>
      </c>
      <c r="B6" s="26" t="s">
        <v>48</v>
      </c>
      <c r="C6" s="7" t="s">
        <v>13</v>
      </c>
      <c r="D6" s="8" t="s">
        <v>14</v>
      </c>
      <c r="E6" s="5">
        <v>620</v>
      </c>
      <c r="F6" s="5">
        <v>620</v>
      </c>
      <c r="G6" s="6">
        <f t="shared" si="0"/>
        <v>100</v>
      </c>
    </row>
    <row r="7" spans="1:7" x14ac:dyDescent="0.25">
      <c r="A7" s="25" t="s">
        <v>47</v>
      </c>
      <c r="B7" s="26" t="s">
        <v>48</v>
      </c>
      <c r="C7" s="7" t="s">
        <v>15</v>
      </c>
      <c r="D7" s="8" t="s">
        <v>16</v>
      </c>
      <c r="E7" s="5">
        <v>721</v>
      </c>
      <c r="F7" s="5">
        <v>721</v>
      </c>
      <c r="G7" s="6">
        <f t="shared" si="0"/>
        <v>100</v>
      </c>
    </row>
    <row r="8" spans="1:7" x14ac:dyDescent="0.25">
      <c r="A8" s="25" t="s">
        <v>47</v>
      </c>
      <c r="B8" s="26" t="s">
        <v>48</v>
      </c>
      <c r="C8" s="7" t="s">
        <v>17</v>
      </c>
      <c r="D8" s="8" t="s">
        <v>18</v>
      </c>
      <c r="E8" s="5">
        <v>606</v>
      </c>
      <c r="F8" s="5">
        <v>606</v>
      </c>
      <c r="G8" s="6">
        <f t="shared" si="0"/>
        <v>100</v>
      </c>
    </row>
    <row r="9" spans="1:7" x14ac:dyDescent="0.25">
      <c r="A9" s="25" t="s">
        <v>47</v>
      </c>
      <c r="B9" s="26" t="s">
        <v>48</v>
      </c>
      <c r="C9" s="7" t="s">
        <v>19</v>
      </c>
      <c r="D9" s="8" t="s">
        <v>20</v>
      </c>
      <c r="E9" s="5">
        <v>707</v>
      </c>
      <c r="F9" s="5">
        <v>707</v>
      </c>
      <c r="G9" s="6">
        <f t="shared" si="0"/>
        <v>100</v>
      </c>
    </row>
    <row r="10" spans="1:7" x14ac:dyDescent="0.25">
      <c r="A10" s="25" t="s">
        <v>47</v>
      </c>
      <c r="B10" s="26" t="s">
        <v>48</v>
      </c>
      <c r="C10" s="9" t="s">
        <v>21</v>
      </c>
      <c r="D10" s="10" t="s">
        <v>22</v>
      </c>
      <c r="E10" s="11">
        <v>420</v>
      </c>
      <c r="F10" s="11">
        <v>420</v>
      </c>
      <c r="G10" s="12">
        <f t="shared" si="0"/>
        <v>100</v>
      </c>
    </row>
    <row r="11" spans="1:7" x14ac:dyDescent="0.25">
      <c r="A11" s="25" t="s">
        <v>47</v>
      </c>
      <c r="B11" s="26" t="s">
        <v>48</v>
      </c>
      <c r="C11" s="13" t="s">
        <v>23</v>
      </c>
      <c r="D11" s="14" t="s">
        <v>24</v>
      </c>
      <c r="E11" s="15">
        <v>492</v>
      </c>
      <c r="F11" s="15">
        <v>492</v>
      </c>
      <c r="G11" s="16">
        <f t="shared" si="0"/>
        <v>100</v>
      </c>
    </row>
    <row r="12" spans="1:7" x14ac:dyDescent="0.25">
      <c r="A12" s="25" t="s">
        <v>47</v>
      </c>
      <c r="B12" s="26" t="s">
        <v>48</v>
      </c>
      <c r="C12" s="3" t="s">
        <v>25</v>
      </c>
      <c r="D12" s="4" t="s">
        <v>26</v>
      </c>
      <c r="E12" s="5">
        <v>1191</v>
      </c>
      <c r="F12" s="5">
        <v>1191</v>
      </c>
      <c r="G12" s="6">
        <f t="shared" si="0"/>
        <v>100</v>
      </c>
    </row>
    <row r="13" spans="1:7" x14ac:dyDescent="0.25">
      <c r="A13" s="25" t="s">
        <v>47</v>
      </c>
      <c r="B13" s="26" t="s">
        <v>48</v>
      </c>
      <c r="C13" s="7" t="s">
        <v>27</v>
      </c>
      <c r="D13" s="8" t="s">
        <v>28</v>
      </c>
      <c r="E13" s="5">
        <v>512</v>
      </c>
      <c r="F13" s="5">
        <v>512</v>
      </c>
      <c r="G13" s="6">
        <f t="shared" si="0"/>
        <v>100</v>
      </c>
    </row>
    <row r="14" spans="1:7" x14ac:dyDescent="0.25">
      <c r="A14" s="25" t="s">
        <v>47</v>
      </c>
      <c r="B14" s="26" t="s">
        <v>48</v>
      </c>
      <c r="C14" s="7" t="s">
        <v>29</v>
      </c>
      <c r="D14" s="8" t="s">
        <v>30</v>
      </c>
      <c r="E14" s="5">
        <v>1347</v>
      </c>
      <c r="F14" s="5">
        <v>1347</v>
      </c>
      <c r="G14" s="6">
        <f t="shared" si="0"/>
        <v>100</v>
      </c>
    </row>
    <row r="15" spans="1:7" x14ac:dyDescent="0.25">
      <c r="A15" s="25" t="s">
        <v>47</v>
      </c>
      <c r="B15" s="26" t="s">
        <v>48</v>
      </c>
      <c r="C15" s="17" t="s">
        <v>31</v>
      </c>
      <c r="D15" s="8" t="s">
        <v>32</v>
      </c>
      <c r="E15" s="5">
        <v>629</v>
      </c>
      <c r="F15" s="5">
        <v>629</v>
      </c>
      <c r="G15" s="6">
        <f t="shared" si="0"/>
        <v>100</v>
      </c>
    </row>
    <row r="16" spans="1:7" x14ac:dyDescent="0.25">
      <c r="A16" s="25" t="s">
        <v>47</v>
      </c>
      <c r="B16" s="26" t="s">
        <v>48</v>
      </c>
      <c r="C16" s="18">
        <v>1.47100694444444</v>
      </c>
      <c r="D16" s="8" t="s">
        <v>33</v>
      </c>
      <c r="E16" s="5">
        <v>294</v>
      </c>
      <c r="F16" s="5">
        <v>294</v>
      </c>
      <c r="G16" s="6">
        <f t="shared" si="0"/>
        <v>100</v>
      </c>
    </row>
    <row r="17" spans="1:7" x14ac:dyDescent="0.25">
      <c r="A17" s="25" t="s">
        <v>47</v>
      </c>
      <c r="B17" s="26" t="s">
        <v>48</v>
      </c>
      <c r="C17" s="7" t="s">
        <v>34</v>
      </c>
      <c r="D17" s="8" t="s">
        <v>35</v>
      </c>
      <c r="E17" s="5">
        <v>880</v>
      </c>
      <c r="F17" s="5">
        <v>880</v>
      </c>
      <c r="G17" s="6">
        <f t="shared" si="0"/>
        <v>100</v>
      </c>
    </row>
    <row r="18" spans="1:7" x14ac:dyDescent="0.25">
      <c r="A18" s="25" t="s">
        <v>47</v>
      </c>
      <c r="B18" s="26" t="s">
        <v>48</v>
      </c>
      <c r="C18" s="7" t="s">
        <v>36</v>
      </c>
      <c r="D18" s="8" t="s">
        <v>37</v>
      </c>
      <c r="E18" s="5">
        <v>704</v>
      </c>
      <c r="F18" s="5">
        <v>704</v>
      </c>
      <c r="G18" s="6">
        <f t="shared" si="0"/>
        <v>100</v>
      </c>
    </row>
    <row r="19" spans="1:7" x14ac:dyDescent="0.25">
      <c r="A19" s="25" t="s">
        <v>47</v>
      </c>
      <c r="B19" s="26" t="s">
        <v>48</v>
      </c>
      <c r="C19" s="7" t="s">
        <v>38</v>
      </c>
      <c r="D19" s="19" t="s">
        <v>39</v>
      </c>
      <c r="E19" s="5">
        <v>137</v>
      </c>
      <c r="F19" s="5">
        <v>137</v>
      </c>
      <c r="G19" s="6">
        <f t="shared" si="0"/>
        <v>100</v>
      </c>
    </row>
    <row r="20" spans="1:7" x14ac:dyDescent="0.25">
      <c r="A20" s="25" t="s">
        <v>47</v>
      </c>
      <c r="B20" s="26" t="s">
        <v>48</v>
      </c>
      <c r="C20" s="7" t="s">
        <v>40</v>
      </c>
      <c r="D20" s="19" t="s">
        <v>41</v>
      </c>
      <c r="E20" s="5">
        <v>371</v>
      </c>
      <c r="F20" s="5">
        <v>371</v>
      </c>
      <c r="G20" s="6">
        <f t="shared" si="0"/>
        <v>100</v>
      </c>
    </row>
    <row r="21" spans="1:7" x14ac:dyDescent="0.25">
      <c r="A21" s="25" t="s">
        <v>47</v>
      </c>
      <c r="B21" s="26" t="s">
        <v>48</v>
      </c>
      <c r="C21" s="7" t="s">
        <v>42</v>
      </c>
      <c r="D21" s="19" t="s">
        <v>43</v>
      </c>
      <c r="E21" s="5">
        <v>199</v>
      </c>
      <c r="F21" s="5">
        <v>199</v>
      </c>
      <c r="G21" s="6">
        <f t="shared" si="0"/>
        <v>100</v>
      </c>
    </row>
    <row r="22" spans="1:7" x14ac:dyDescent="0.25">
      <c r="A22" s="27" t="s">
        <v>44</v>
      </c>
      <c r="B22" s="25"/>
      <c r="C22" s="20"/>
      <c r="D22" s="21"/>
      <c r="E22" s="22">
        <f>SUM(E2:E21)</f>
        <v>12529</v>
      </c>
      <c r="F22" s="22">
        <f>SUM(F2:F21)</f>
        <v>12529</v>
      </c>
      <c r="G22" s="23">
        <f t="shared" si="0"/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2025-02-14T02:58:08Z</dcterms:created>
  <dcterms:modified xsi:type="dcterms:W3CDTF">2025-02-14T02:59:50Z</dcterms:modified>
</cp:coreProperties>
</file>