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2" documentId="8_{59D82DDE-7AFE-4F5D-AA81-5847FB62EBC3}" xr6:coauthVersionLast="47" xr6:coauthVersionMax="47" xr10:uidLastSave="{F904F001-8AD3-4229-9F96-0E111D1CA598}"/>
  <bookViews>
    <workbookView xWindow="-108" yWindow="-108" windowWidth="23256" windowHeight="12456" xr2:uid="{5004F4AF-14C3-4FCE-9DE4-C1FFA2EDDB42}"/>
  </bookViews>
  <sheets>
    <sheet name="21. Guru ASN Non ASN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1" l="1"/>
  <c r="K23" i="1"/>
  <c r="I23" i="1"/>
  <c r="G23" i="1"/>
  <c r="P22" i="1"/>
  <c r="L22" i="1"/>
  <c r="J22" i="1"/>
  <c r="H22" i="1"/>
  <c r="F22" i="1"/>
  <c r="P21" i="1"/>
  <c r="L21" i="1"/>
  <c r="J21" i="1"/>
  <c r="H21" i="1"/>
  <c r="F21" i="1"/>
  <c r="P20" i="1"/>
  <c r="L20" i="1"/>
  <c r="J20" i="1"/>
  <c r="H20" i="1"/>
  <c r="F20" i="1"/>
  <c r="P19" i="1"/>
  <c r="L19" i="1"/>
  <c r="J19" i="1"/>
  <c r="H19" i="1"/>
  <c r="F19" i="1"/>
  <c r="P18" i="1"/>
  <c r="L18" i="1"/>
  <c r="J18" i="1"/>
  <c r="H18" i="1"/>
  <c r="F18" i="1"/>
  <c r="P17" i="1"/>
  <c r="L17" i="1"/>
  <c r="J17" i="1"/>
  <c r="H17" i="1"/>
  <c r="F17" i="1"/>
  <c r="P16" i="1"/>
  <c r="L16" i="1"/>
  <c r="J16" i="1"/>
  <c r="H16" i="1"/>
  <c r="F16" i="1"/>
  <c r="P15" i="1"/>
  <c r="L15" i="1"/>
  <c r="J15" i="1"/>
  <c r="H15" i="1"/>
  <c r="F15" i="1"/>
  <c r="P14" i="1"/>
  <c r="L14" i="1"/>
  <c r="J14" i="1"/>
  <c r="H14" i="1"/>
  <c r="F14" i="1"/>
  <c r="P13" i="1"/>
  <c r="L13" i="1"/>
  <c r="J13" i="1"/>
  <c r="H13" i="1"/>
  <c r="F13" i="1"/>
  <c r="P12" i="1"/>
  <c r="L12" i="1"/>
  <c r="J12" i="1"/>
  <c r="H12" i="1"/>
  <c r="F12" i="1"/>
  <c r="P11" i="1"/>
  <c r="L11" i="1"/>
  <c r="J11" i="1"/>
  <c r="H11" i="1"/>
  <c r="F11" i="1"/>
  <c r="P10" i="1"/>
  <c r="L10" i="1"/>
  <c r="J10" i="1"/>
  <c r="H10" i="1"/>
  <c r="F10" i="1"/>
  <c r="P9" i="1"/>
  <c r="L9" i="1"/>
  <c r="J9" i="1"/>
  <c r="H9" i="1"/>
  <c r="F9" i="1"/>
  <c r="P8" i="1"/>
  <c r="L8" i="1"/>
  <c r="J8" i="1"/>
  <c r="H8" i="1"/>
  <c r="F8" i="1"/>
  <c r="P7" i="1"/>
  <c r="L7" i="1"/>
  <c r="J7" i="1"/>
  <c r="H7" i="1"/>
  <c r="F7" i="1"/>
  <c r="P6" i="1"/>
  <c r="L6" i="1"/>
  <c r="J6" i="1"/>
  <c r="H6" i="1"/>
  <c r="F6" i="1"/>
  <c r="P5" i="1"/>
  <c r="L5" i="1"/>
  <c r="J5" i="1"/>
  <c r="H5" i="1"/>
  <c r="F5" i="1"/>
  <c r="P4" i="1"/>
  <c r="L4" i="1"/>
  <c r="J4" i="1"/>
  <c r="H4" i="1"/>
  <c r="F4" i="1"/>
  <c r="P3" i="1"/>
  <c r="L3" i="1"/>
  <c r="J3" i="1"/>
  <c r="H3" i="1"/>
  <c r="F3" i="1"/>
  <c r="J23" i="1" l="1"/>
  <c r="L23" i="1"/>
  <c r="H23" i="1"/>
  <c r="F23" i="1"/>
</calcChain>
</file>

<file path=xl/sharedStrings.xml><?xml version="1.0" encoding="utf-8"?>
<sst xmlns="http://schemas.openxmlformats.org/spreadsheetml/2006/main" count="139" uniqueCount="75">
  <si>
    <t>Kode Referensi Wilayah</t>
  </si>
  <si>
    <t>Kecamatan</t>
  </si>
  <si>
    <t>PAUD</t>
  </si>
  <si>
    <t>SD</t>
  </si>
  <si>
    <t>SMP</t>
  </si>
  <si>
    <t>Pendidikan Kesetaraan</t>
  </si>
  <si>
    <t>Satuan</t>
  </si>
  <si>
    <t>ASN</t>
  </si>
  <si>
    <t>Non ASN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</si>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</sst>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4" xfId="0" applyNumberFormat="1" applyFont="1" applyBorder="1" applyAlignment="1">
      <alignment horizontal="center" vertical="center"/>
    </xf>
    <xf numFmtId="46" fontId="6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/>
    </xf>
    <xf numFmtId="41" fontId="12" fillId="0" borderId="6" xfId="1" quotePrefix="1" applyFont="1" applyBorder="1" applyAlignment="1">
      <alignment horizontal="center"/>
    </xf>
    <xf numFmtId="41" fontId="13" fillId="3" borderId="11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1" fillId="3" borderId="7" xfId="0" applyNumberFormat="1" applyFont="1" applyFill="1" applyBorder="1" applyAlignment="1">
      <alignment horizontal="center" vertical="center" wrapText="1"/>
    </xf>
    <xf numFmtId="41" fontId="13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41" fontId="0" fillId="0" borderId="11" xfId="0" applyNumberFormat="1" applyBorder="1" applyAlignment="1">
      <alignment horizontal="center"/>
    </xf>
    <xf numFmtId="41" fontId="12" fillId="0" borderId="11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1</v>
          </cell>
          <cell r="AL14">
            <v>0</v>
          </cell>
          <cell r="AM14">
            <v>0</v>
          </cell>
          <cell r="AN14">
            <v>51</v>
          </cell>
          <cell r="AO14">
            <v>4</v>
          </cell>
          <cell r="AP14">
            <v>2</v>
          </cell>
          <cell r="AQ14">
            <v>0</v>
          </cell>
          <cell r="AR14">
            <v>1</v>
          </cell>
          <cell r="AS14">
            <v>1</v>
          </cell>
          <cell r="AT14">
            <v>1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78</v>
          </cell>
          <cell r="AZ14">
            <v>0</v>
          </cell>
          <cell r="BA14">
            <v>0</v>
          </cell>
          <cell r="BB14">
            <v>28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</v>
          </cell>
          <cell r="BL14">
            <v>0</v>
          </cell>
          <cell r="BM14">
            <v>3</v>
          </cell>
          <cell r="BN14">
            <v>4</v>
          </cell>
          <cell r="BO14">
            <v>2</v>
          </cell>
          <cell r="BP14">
            <v>11</v>
          </cell>
          <cell r="BQ14">
            <v>0</v>
          </cell>
          <cell r="BR14">
            <v>1</v>
          </cell>
          <cell r="BS14">
            <v>9</v>
          </cell>
          <cell r="BT14">
            <v>3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10</v>
          </cell>
          <cell r="BZ14">
            <v>0</v>
          </cell>
          <cell r="CA14">
            <v>0</v>
          </cell>
          <cell r="CB14">
            <v>15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1</v>
          </cell>
          <cell r="AK15">
            <v>0</v>
          </cell>
          <cell r="AL15">
            <v>0</v>
          </cell>
          <cell r="AM15">
            <v>2</v>
          </cell>
          <cell r="AN15">
            <v>50</v>
          </cell>
          <cell r="AO15">
            <v>4</v>
          </cell>
          <cell r="AP15">
            <v>8</v>
          </cell>
          <cell r="AQ15">
            <v>0</v>
          </cell>
          <cell r="AR15">
            <v>0</v>
          </cell>
          <cell r="AS15">
            <v>1</v>
          </cell>
          <cell r="AT15">
            <v>1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72</v>
          </cell>
          <cell r="AZ15">
            <v>0</v>
          </cell>
          <cell r="BA15">
            <v>0</v>
          </cell>
          <cell r="BB15">
            <v>8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7</v>
          </cell>
          <cell r="BO15">
            <v>1</v>
          </cell>
          <cell r="BP15">
            <v>7</v>
          </cell>
          <cell r="BQ15">
            <v>0</v>
          </cell>
          <cell r="BR15">
            <v>5</v>
          </cell>
          <cell r="BS15">
            <v>1</v>
          </cell>
          <cell r="BT15">
            <v>2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11</v>
          </cell>
          <cell r="BZ15">
            <v>0</v>
          </cell>
          <cell r="CA15">
            <v>0</v>
          </cell>
          <cell r="CB15">
            <v>14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1</v>
          </cell>
          <cell r="AK16">
            <v>0</v>
          </cell>
          <cell r="AL16">
            <v>0</v>
          </cell>
          <cell r="AM16">
            <v>3</v>
          </cell>
          <cell r="AN16">
            <v>63</v>
          </cell>
          <cell r="AO16">
            <v>5</v>
          </cell>
          <cell r="AP16">
            <v>5</v>
          </cell>
          <cell r="AQ16">
            <v>0</v>
          </cell>
          <cell r="AR16">
            <v>5</v>
          </cell>
          <cell r="AS16">
            <v>10</v>
          </cell>
          <cell r="AT16">
            <v>4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119</v>
          </cell>
          <cell r="AZ16">
            <v>0</v>
          </cell>
          <cell r="BA16">
            <v>0</v>
          </cell>
          <cell r="BB16">
            <v>33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7</v>
          </cell>
          <cell r="BO16">
            <v>2</v>
          </cell>
          <cell r="BP16">
            <v>11</v>
          </cell>
          <cell r="BQ16">
            <v>0</v>
          </cell>
          <cell r="BR16">
            <v>5</v>
          </cell>
          <cell r="BS16">
            <v>13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19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0</v>
          </cell>
          <cell r="AJ17">
            <v>1</v>
          </cell>
          <cell r="AK17">
            <v>0</v>
          </cell>
          <cell r="AL17">
            <v>0</v>
          </cell>
          <cell r="AM17">
            <v>3</v>
          </cell>
          <cell r="AN17">
            <v>84</v>
          </cell>
          <cell r="AO17">
            <v>4</v>
          </cell>
          <cell r="AP17">
            <v>12</v>
          </cell>
          <cell r="AQ17">
            <v>0</v>
          </cell>
          <cell r="AR17">
            <v>3</v>
          </cell>
          <cell r="AS17">
            <v>7</v>
          </cell>
          <cell r="AT17">
            <v>4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136</v>
          </cell>
          <cell r="AZ17">
            <v>0</v>
          </cell>
          <cell r="BA17">
            <v>0</v>
          </cell>
          <cell r="BB17">
            <v>45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2</v>
          </cell>
          <cell r="BN17">
            <v>5</v>
          </cell>
          <cell r="BO17">
            <v>0</v>
          </cell>
          <cell r="BP17">
            <v>19</v>
          </cell>
          <cell r="BQ17">
            <v>0</v>
          </cell>
          <cell r="BR17">
            <v>5</v>
          </cell>
          <cell r="BS17">
            <v>5</v>
          </cell>
          <cell r="BT17">
            <v>7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17</v>
          </cell>
          <cell r="BZ17">
            <v>0</v>
          </cell>
          <cell r="CA17">
            <v>0</v>
          </cell>
          <cell r="CB17">
            <v>5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3</v>
          </cell>
          <cell r="AL18">
            <v>0</v>
          </cell>
          <cell r="AM18">
            <v>1</v>
          </cell>
          <cell r="AN18">
            <v>73</v>
          </cell>
          <cell r="AO18">
            <v>10</v>
          </cell>
          <cell r="AP18">
            <v>7</v>
          </cell>
          <cell r="AQ18">
            <v>0</v>
          </cell>
          <cell r="AR18">
            <v>1</v>
          </cell>
          <cell r="AS18">
            <v>4</v>
          </cell>
          <cell r="AT18">
            <v>1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131</v>
          </cell>
          <cell r="AZ18">
            <v>0</v>
          </cell>
          <cell r="BA18">
            <v>1</v>
          </cell>
          <cell r="BB18">
            <v>32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5</v>
          </cell>
          <cell r="BO18">
            <v>3</v>
          </cell>
          <cell r="BP18">
            <v>12</v>
          </cell>
          <cell r="BQ18">
            <v>0</v>
          </cell>
          <cell r="BR18">
            <v>5</v>
          </cell>
          <cell r="BS18">
            <v>14</v>
          </cell>
          <cell r="BT18">
            <v>7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21</v>
          </cell>
          <cell r="BZ18">
            <v>0</v>
          </cell>
          <cell r="CA18">
            <v>0</v>
          </cell>
          <cell r="CB18">
            <v>10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4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1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3</v>
          </cell>
          <cell r="AN19">
            <v>63</v>
          </cell>
          <cell r="AO19">
            <v>12</v>
          </cell>
          <cell r="AP19">
            <v>13</v>
          </cell>
          <cell r="AQ19">
            <v>0</v>
          </cell>
          <cell r="AR19">
            <v>8</v>
          </cell>
          <cell r="AS19">
            <v>12</v>
          </cell>
          <cell r="AT19">
            <v>5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129</v>
          </cell>
          <cell r="AZ19">
            <v>0</v>
          </cell>
          <cell r="BA19">
            <v>0</v>
          </cell>
          <cell r="BB19">
            <v>26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1</v>
          </cell>
          <cell r="BN19">
            <v>2</v>
          </cell>
          <cell r="BO19">
            <v>1</v>
          </cell>
          <cell r="BP19">
            <v>23</v>
          </cell>
          <cell r="BQ19">
            <v>1</v>
          </cell>
          <cell r="BR19">
            <v>2</v>
          </cell>
          <cell r="BS19">
            <v>16</v>
          </cell>
          <cell r="BT19">
            <v>4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27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5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1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3</v>
          </cell>
          <cell r="AN20">
            <v>86</v>
          </cell>
          <cell r="AO20">
            <v>10</v>
          </cell>
          <cell r="AP20">
            <v>2</v>
          </cell>
          <cell r="AQ20">
            <v>0</v>
          </cell>
          <cell r="AR20">
            <v>1</v>
          </cell>
          <cell r="AS20">
            <v>6</v>
          </cell>
          <cell r="AT20">
            <v>2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104</v>
          </cell>
          <cell r="AZ20">
            <v>0</v>
          </cell>
          <cell r="BA20">
            <v>0</v>
          </cell>
          <cell r="BB20">
            <v>21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8</v>
          </cell>
          <cell r="BO20">
            <v>7</v>
          </cell>
          <cell r="BP20">
            <v>19</v>
          </cell>
          <cell r="BQ20">
            <v>0</v>
          </cell>
          <cell r="BR20">
            <v>5</v>
          </cell>
          <cell r="BS20">
            <v>6</v>
          </cell>
          <cell r="BT20">
            <v>11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25</v>
          </cell>
          <cell r="BZ20">
            <v>0</v>
          </cell>
          <cell r="CA20">
            <v>0</v>
          </cell>
          <cell r="CB20">
            <v>6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9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3</v>
          </cell>
          <cell r="AN21">
            <v>61</v>
          </cell>
          <cell r="AO21">
            <v>2</v>
          </cell>
          <cell r="AP21">
            <v>5</v>
          </cell>
          <cell r="AQ21">
            <v>0</v>
          </cell>
          <cell r="AR21">
            <v>1</v>
          </cell>
          <cell r="AS21">
            <v>5</v>
          </cell>
          <cell r="AT21">
            <v>1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125</v>
          </cell>
          <cell r="AZ21">
            <v>0</v>
          </cell>
          <cell r="BA21">
            <v>0</v>
          </cell>
          <cell r="BB21">
            <v>25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</v>
          </cell>
          <cell r="BN21">
            <v>7</v>
          </cell>
          <cell r="BO21">
            <v>8</v>
          </cell>
          <cell r="BP21">
            <v>34</v>
          </cell>
          <cell r="BQ21">
            <v>0</v>
          </cell>
          <cell r="BR21">
            <v>12</v>
          </cell>
          <cell r="BS21">
            <v>21</v>
          </cell>
          <cell r="BT21">
            <v>22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49</v>
          </cell>
          <cell r="BZ21">
            <v>0</v>
          </cell>
          <cell r="CA21">
            <v>0</v>
          </cell>
          <cell r="CB21">
            <v>18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1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1</v>
          </cell>
          <cell r="AL22">
            <v>0</v>
          </cell>
          <cell r="AM22">
            <v>2</v>
          </cell>
          <cell r="AN22">
            <v>28</v>
          </cell>
          <cell r="AO22">
            <v>5</v>
          </cell>
          <cell r="AP22">
            <v>2</v>
          </cell>
          <cell r="AQ22">
            <v>0</v>
          </cell>
          <cell r="AR22">
            <v>0</v>
          </cell>
          <cell r="AS22">
            <v>6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113</v>
          </cell>
          <cell r="AZ22">
            <v>0</v>
          </cell>
          <cell r="BA22">
            <v>0</v>
          </cell>
          <cell r="BB22">
            <v>22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2</v>
          </cell>
          <cell r="BO22">
            <v>0</v>
          </cell>
          <cell r="BP22">
            <v>12</v>
          </cell>
          <cell r="BQ22">
            <v>0</v>
          </cell>
          <cell r="BR22">
            <v>8</v>
          </cell>
          <cell r="BS22">
            <v>11</v>
          </cell>
          <cell r="BT22">
            <v>2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22</v>
          </cell>
          <cell r="BZ22">
            <v>0</v>
          </cell>
          <cell r="CA22">
            <v>0</v>
          </cell>
          <cell r="CB22">
            <v>1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1</v>
          </cell>
          <cell r="N23">
            <v>1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2</v>
          </cell>
          <cell r="AN23">
            <v>51</v>
          </cell>
          <cell r="AO23">
            <v>6</v>
          </cell>
          <cell r="AP23">
            <v>4</v>
          </cell>
          <cell r="AQ23">
            <v>0</v>
          </cell>
          <cell r="AR23">
            <v>1</v>
          </cell>
          <cell r="AS23">
            <v>7</v>
          </cell>
          <cell r="AT23">
            <v>1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103</v>
          </cell>
          <cell r="AZ23">
            <v>0</v>
          </cell>
          <cell r="BA23">
            <v>0</v>
          </cell>
          <cell r="BB23">
            <v>24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1</v>
          </cell>
          <cell r="BO23">
            <v>0</v>
          </cell>
          <cell r="BP23">
            <v>9</v>
          </cell>
          <cell r="BQ23">
            <v>0</v>
          </cell>
          <cell r="BR23">
            <v>2</v>
          </cell>
          <cell r="BS23">
            <v>17</v>
          </cell>
          <cell r="BT23">
            <v>6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29</v>
          </cell>
          <cell r="BZ23">
            <v>0</v>
          </cell>
          <cell r="CA23">
            <v>0</v>
          </cell>
          <cell r="CB23">
            <v>1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3</v>
          </cell>
          <cell r="O24">
            <v>0</v>
          </cell>
          <cell r="P24">
            <v>1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2</v>
          </cell>
          <cell r="AN24">
            <v>76</v>
          </cell>
          <cell r="AO24">
            <v>3</v>
          </cell>
          <cell r="AP24">
            <v>9</v>
          </cell>
          <cell r="AQ24">
            <v>0</v>
          </cell>
          <cell r="AR24">
            <v>4</v>
          </cell>
          <cell r="AS24">
            <v>7</v>
          </cell>
          <cell r="AT24">
            <v>5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228</v>
          </cell>
          <cell r="AZ24">
            <v>0</v>
          </cell>
          <cell r="BA24">
            <v>2</v>
          </cell>
          <cell r="BB24">
            <v>47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3</v>
          </cell>
          <cell r="BN24">
            <v>6</v>
          </cell>
          <cell r="BO24">
            <v>5</v>
          </cell>
          <cell r="BP24">
            <v>24</v>
          </cell>
          <cell r="BQ24">
            <v>0</v>
          </cell>
          <cell r="BR24">
            <v>2</v>
          </cell>
          <cell r="BS24">
            <v>25</v>
          </cell>
          <cell r="BT24">
            <v>10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18</v>
          </cell>
          <cell r="BZ24">
            <v>0</v>
          </cell>
          <cell r="CA24">
            <v>0</v>
          </cell>
          <cell r="CB24">
            <v>36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1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1</v>
          </cell>
          <cell r="AL25">
            <v>0</v>
          </cell>
          <cell r="AM25">
            <v>4</v>
          </cell>
          <cell r="AN25">
            <v>50</v>
          </cell>
          <cell r="AO25">
            <v>10</v>
          </cell>
          <cell r="AP25">
            <v>1</v>
          </cell>
          <cell r="AQ25">
            <v>1</v>
          </cell>
          <cell r="AR25">
            <v>0</v>
          </cell>
          <cell r="AS25">
            <v>6</v>
          </cell>
          <cell r="AT25">
            <v>1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91</v>
          </cell>
          <cell r="AZ25">
            <v>0</v>
          </cell>
          <cell r="BA25">
            <v>0</v>
          </cell>
          <cell r="BB25">
            <v>22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1</v>
          </cell>
          <cell r="BN25">
            <v>0</v>
          </cell>
          <cell r="BO25">
            <v>0</v>
          </cell>
          <cell r="BP25">
            <v>9</v>
          </cell>
          <cell r="BQ25">
            <v>0</v>
          </cell>
          <cell r="BR25">
            <v>1</v>
          </cell>
          <cell r="BS25">
            <v>4</v>
          </cell>
          <cell r="BT25">
            <v>6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4</v>
          </cell>
          <cell r="BZ25">
            <v>0</v>
          </cell>
          <cell r="CA25">
            <v>0</v>
          </cell>
          <cell r="CB25">
            <v>9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1</v>
          </cell>
          <cell r="N26">
            <v>17</v>
          </cell>
          <cell r="O26">
            <v>0</v>
          </cell>
          <cell r="P26">
            <v>1</v>
          </cell>
          <cell r="Q26">
            <v>0</v>
          </cell>
          <cell r="R26">
            <v>1</v>
          </cell>
          <cell r="S26">
            <v>1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1</v>
          </cell>
          <cell r="AJ26">
            <v>1</v>
          </cell>
          <cell r="AK26">
            <v>1</v>
          </cell>
          <cell r="AL26">
            <v>0</v>
          </cell>
          <cell r="AM26">
            <v>5</v>
          </cell>
          <cell r="AN26">
            <v>63</v>
          </cell>
          <cell r="AO26">
            <v>13</v>
          </cell>
          <cell r="AP26">
            <v>10</v>
          </cell>
          <cell r="AQ26">
            <v>0</v>
          </cell>
          <cell r="AR26">
            <v>5</v>
          </cell>
          <cell r="AS26">
            <v>4</v>
          </cell>
          <cell r="AT26">
            <v>1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111</v>
          </cell>
          <cell r="AZ26">
            <v>0</v>
          </cell>
          <cell r="BA26">
            <v>0</v>
          </cell>
          <cell r="BB26">
            <v>49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2</v>
          </cell>
          <cell r="BN26">
            <v>15</v>
          </cell>
          <cell r="BO26">
            <v>2</v>
          </cell>
          <cell r="BP26">
            <v>58</v>
          </cell>
          <cell r="BQ26">
            <v>0</v>
          </cell>
          <cell r="BR26">
            <v>17</v>
          </cell>
          <cell r="BS26">
            <v>45</v>
          </cell>
          <cell r="BT26">
            <v>29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70</v>
          </cell>
          <cell r="BZ26">
            <v>0</v>
          </cell>
          <cell r="CA26">
            <v>0</v>
          </cell>
          <cell r="CB26">
            <v>36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4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1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5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2</v>
          </cell>
          <cell r="AL27">
            <v>0</v>
          </cell>
          <cell r="AM27">
            <v>0</v>
          </cell>
          <cell r="AN27">
            <v>64</v>
          </cell>
          <cell r="AO27">
            <v>6</v>
          </cell>
          <cell r="AP27">
            <v>4</v>
          </cell>
          <cell r="AQ27">
            <v>0</v>
          </cell>
          <cell r="AR27">
            <v>3</v>
          </cell>
          <cell r="AS27">
            <v>9</v>
          </cell>
          <cell r="AT27">
            <v>3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116</v>
          </cell>
          <cell r="AZ27">
            <v>0</v>
          </cell>
          <cell r="BA27">
            <v>0</v>
          </cell>
          <cell r="BB27">
            <v>32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4</v>
          </cell>
          <cell r="BO27">
            <v>2</v>
          </cell>
          <cell r="BP27">
            <v>11</v>
          </cell>
          <cell r="BQ27">
            <v>0</v>
          </cell>
          <cell r="BR27">
            <v>3</v>
          </cell>
          <cell r="BS27">
            <v>8</v>
          </cell>
          <cell r="BT27">
            <v>5</v>
          </cell>
          <cell r="BU27">
            <v>1</v>
          </cell>
          <cell r="BV27">
            <v>0</v>
          </cell>
          <cell r="BW27">
            <v>0</v>
          </cell>
          <cell r="BX27">
            <v>0</v>
          </cell>
          <cell r="BY27">
            <v>7</v>
          </cell>
          <cell r="BZ27">
            <v>0</v>
          </cell>
          <cell r="CA27">
            <v>0</v>
          </cell>
          <cell r="CB27">
            <v>11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2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43</v>
          </cell>
          <cell r="AO28">
            <v>1</v>
          </cell>
          <cell r="AP28">
            <v>1</v>
          </cell>
          <cell r="AQ28">
            <v>0</v>
          </cell>
          <cell r="AR28">
            <v>0</v>
          </cell>
          <cell r="AS28">
            <v>3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60</v>
          </cell>
          <cell r="AZ28">
            <v>0</v>
          </cell>
          <cell r="BA28">
            <v>0</v>
          </cell>
          <cell r="BB28">
            <v>21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3</v>
          </cell>
          <cell r="BP28">
            <v>7</v>
          </cell>
          <cell r="BQ28">
            <v>0</v>
          </cell>
          <cell r="BR28">
            <v>3</v>
          </cell>
          <cell r="BS28">
            <v>7</v>
          </cell>
          <cell r="BT28">
            <v>3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6</v>
          </cell>
          <cell r="BZ28">
            <v>0</v>
          </cell>
          <cell r="CA28">
            <v>0</v>
          </cell>
          <cell r="CB28">
            <v>7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4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4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1</v>
          </cell>
          <cell r="AL29">
            <v>0</v>
          </cell>
          <cell r="AM29">
            <v>0</v>
          </cell>
          <cell r="AN29">
            <v>70</v>
          </cell>
          <cell r="AO29">
            <v>10</v>
          </cell>
          <cell r="AP29">
            <v>6</v>
          </cell>
          <cell r="AQ29">
            <v>0</v>
          </cell>
          <cell r="AR29">
            <v>2</v>
          </cell>
          <cell r="AS29">
            <v>6</v>
          </cell>
          <cell r="AT29">
            <v>3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137</v>
          </cell>
          <cell r="AZ29">
            <v>0</v>
          </cell>
          <cell r="BA29">
            <v>0</v>
          </cell>
          <cell r="BB29">
            <v>53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4</v>
          </cell>
          <cell r="BO29">
            <v>5</v>
          </cell>
          <cell r="BP29">
            <v>18</v>
          </cell>
          <cell r="BQ29">
            <v>0</v>
          </cell>
          <cell r="BR29">
            <v>7</v>
          </cell>
          <cell r="BS29">
            <v>14</v>
          </cell>
          <cell r="BT29">
            <v>11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34</v>
          </cell>
          <cell r="BZ29">
            <v>0</v>
          </cell>
          <cell r="CA29">
            <v>0</v>
          </cell>
          <cell r="CB29">
            <v>10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6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1</v>
          </cell>
          <cell r="AJ30">
            <v>0</v>
          </cell>
          <cell r="AK30">
            <v>2</v>
          </cell>
          <cell r="AL30">
            <v>1</v>
          </cell>
          <cell r="AM30">
            <v>2</v>
          </cell>
          <cell r="AN30">
            <v>52</v>
          </cell>
          <cell r="AO30">
            <v>8</v>
          </cell>
          <cell r="AP30">
            <v>2</v>
          </cell>
          <cell r="AQ30">
            <v>0</v>
          </cell>
          <cell r="AR30">
            <v>1</v>
          </cell>
          <cell r="AS30">
            <v>1</v>
          </cell>
          <cell r="AT30">
            <v>1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102</v>
          </cell>
          <cell r="AZ30">
            <v>0</v>
          </cell>
          <cell r="BA30">
            <v>0</v>
          </cell>
          <cell r="BB30">
            <v>31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9</v>
          </cell>
          <cell r="BO30">
            <v>3</v>
          </cell>
          <cell r="BP30">
            <v>13</v>
          </cell>
          <cell r="BQ30">
            <v>0</v>
          </cell>
          <cell r="BR30">
            <v>5</v>
          </cell>
          <cell r="BS30">
            <v>15</v>
          </cell>
          <cell r="BT30">
            <v>4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19</v>
          </cell>
          <cell r="BZ30">
            <v>0</v>
          </cell>
          <cell r="CA30">
            <v>0</v>
          </cell>
          <cell r="CB30">
            <v>16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3</v>
          </cell>
          <cell r="AL31">
            <v>0</v>
          </cell>
          <cell r="AM31">
            <v>1</v>
          </cell>
          <cell r="AN31">
            <v>29</v>
          </cell>
          <cell r="AO31">
            <v>7</v>
          </cell>
          <cell r="AP31">
            <v>3</v>
          </cell>
          <cell r="AQ31">
            <v>0</v>
          </cell>
          <cell r="AR31">
            <v>0</v>
          </cell>
          <cell r="AS31">
            <v>2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22</v>
          </cell>
          <cell r="AZ31">
            <v>0</v>
          </cell>
          <cell r="BA31">
            <v>0</v>
          </cell>
          <cell r="BB31">
            <v>1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2</v>
          </cell>
          <cell r="BO31">
            <v>0</v>
          </cell>
          <cell r="BP31">
            <v>5</v>
          </cell>
          <cell r="BQ31">
            <v>0</v>
          </cell>
          <cell r="BR31">
            <v>1</v>
          </cell>
          <cell r="BS31">
            <v>0</v>
          </cell>
          <cell r="BT31">
            <v>1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6</v>
          </cell>
          <cell r="BZ31">
            <v>0</v>
          </cell>
          <cell r="CA31">
            <v>0</v>
          </cell>
          <cell r="CB31">
            <v>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3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3</v>
          </cell>
          <cell r="AN32">
            <v>39</v>
          </cell>
          <cell r="AO32">
            <v>9</v>
          </cell>
          <cell r="AP32">
            <v>4</v>
          </cell>
          <cell r="AQ32">
            <v>0</v>
          </cell>
          <cell r="AR32">
            <v>3</v>
          </cell>
          <cell r="AS32">
            <v>2</v>
          </cell>
          <cell r="AT32">
            <v>1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57</v>
          </cell>
          <cell r="AZ32">
            <v>0</v>
          </cell>
          <cell r="BA32">
            <v>0</v>
          </cell>
          <cell r="BB32">
            <v>19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6</v>
          </cell>
          <cell r="BO32">
            <v>4</v>
          </cell>
          <cell r="BP32">
            <v>11</v>
          </cell>
          <cell r="BQ32">
            <v>0</v>
          </cell>
          <cell r="BR32">
            <v>3</v>
          </cell>
          <cell r="BS32">
            <v>8</v>
          </cell>
          <cell r="BT32">
            <v>4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22</v>
          </cell>
          <cell r="BZ32">
            <v>0</v>
          </cell>
          <cell r="CA32">
            <v>0</v>
          </cell>
          <cell r="CB32">
            <v>7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1</v>
          </cell>
          <cell r="AL33">
            <v>0</v>
          </cell>
          <cell r="AM33">
            <v>0</v>
          </cell>
          <cell r="AN33">
            <v>35</v>
          </cell>
          <cell r="AO33">
            <v>6</v>
          </cell>
          <cell r="AP33">
            <v>5</v>
          </cell>
          <cell r="AQ33">
            <v>0</v>
          </cell>
          <cell r="AR33">
            <v>5</v>
          </cell>
          <cell r="AS33">
            <v>0</v>
          </cell>
          <cell r="AT33">
            <v>1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48</v>
          </cell>
          <cell r="AZ33">
            <v>0</v>
          </cell>
          <cell r="BA33">
            <v>0</v>
          </cell>
          <cell r="BB33">
            <v>6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2</v>
          </cell>
          <cell r="BO33">
            <v>0</v>
          </cell>
          <cell r="BP33">
            <v>5</v>
          </cell>
          <cell r="BQ33">
            <v>0</v>
          </cell>
          <cell r="BR33">
            <v>1</v>
          </cell>
          <cell r="BS33">
            <v>1</v>
          </cell>
          <cell r="BT33">
            <v>7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12</v>
          </cell>
          <cell r="BZ33">
            <v>0</v>
          </cell>
          <cell r="CA33">
            <v>0</v>
          </cell>
          <cell r="CB33">
            <v>3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F7310-A128-45E3-BACF-EC1BCD8B9C5D}">
  <sheetPr>
    <tabColor rgb="FF00B0F0"/>
  </sheetPr>
  <dimension ref="A1:Z960"/>
  <sheetViews>
    <sheetView tabSelected="1" topLeftCell="A5" zoomScale="85" zoomScaleNormal="85" workbookViewId="0">
      <selection activeCell="H15" sqref="H15"/>
    </sheetView>
  </sheetViews>
  <sheetFormatPr defaultColWidth="14.44140625" defaultRowHeight="15" customHeight="1" x14ac:dyDescent="0.3"/>
  <cols>
    <col min="4" max="4" width="15" customWidth="1"/>
    <col min="5" max="5" width="29.44140625" customWidth="1"/>
    <col min="6" max="6" width="10" customWidth="1"/>
    <col min="7" max="7" width="10" bestFit="1" customWidth="1"/>
    <col min="8" max="8" width="10" customWidth="1"/>
    <col min="9" max="9" width="10" bestFit="1" customWidth="1"/>
    <col min="10" max="12" width="10" customWidth="1"/>
    <col min="13" max="13" width="10" bestFit="1" customWidth="1"/>
    <col min="14" max="14" width="8.109375" bestFit="1" customWidth="1"/>
    <col min="15" max="15" width="9.109375" customWidth="1"/>
    <col min="16" max="16" width="9.109375" hidden="1" customWidth="1"/>
    <col min="17" max="26" width="9.109375" customWidth="1"/>
  </cols>
  <sheetData>
    <row r="1" spans="1:26" ht="63" customHeight="1" x14ac:dyDescent="0.3">
      <c r="A1" s="19" t="s">
        <v>50</v>
      </c>
      <c r="B1" s="20" t="s">
        <v>51</v>
      </c>
      <c r="C1" s="21" t="s">
        <v>52</v>
      </c>
      <c r="D1" s="13" t="s">
        <v>0</v>
      </c>
      <c r="E1" s="13" t="s">
        <v>1</v>
      </c>
      <c r="F1" s="15" t="s">
        <v>2</v>
      </c>
      <c r="G1" s="16"/>
      <c r="H1" s="15" t="s">
        <v>3</v>
      </c>
      <c r="I1" s="16"/>
      <c r="J1" s="15" t="s">
        <v>4</v>
      </c>
      <c r="K1" s="16"/>
      <c r="L1" s="15" t="s">
        <v>5</v>
      </c>
      <c r="M1" s="16"/>
      <c r="N1" s="1" t="s">
        <v>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6" x14ac:dyDescent="0.3">
      <c r="A2" s="22"/>
      <c r="B2" s="23"/>
      <c r="C2" s="24"/>
      <c r="D2" s="14"/>
      <c r="E2" s="14"/>
      <c r="F2" s="3" t="s">
        <v>7</v>
      </c>
      <c r="G2" s="3" t="s">
        <v>8</v>
      </c>
      <c r="H2" s="3" t="s">
        <v>7</v>
      </c>
      <c r="I2" s="3" t="s">
        <v>8</v>
      </c>
      <c r="J2" s="3" t="s">
        <v>7</v>
      </c>
      <c r="K2" s="3" t="s">
        <v>8</v>
      </c>
      <c r="L2" s="3" t="s">
        <v>7</v>
      </c>
      <c r="M2" s="3" t="s">
        <v>8</v>
      </c>
      <c r="N2" s="1" t="s">
        <v>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2.5" customHeight="1" x14ac:dyDescent="0.3">
      <c r="A3" s="17" t="s">
        <v>53</v>
      </c>
      <c r="B3" s="17" t="s">
        <v>54</v>
      </c>
      <c r="C3" s="18" t="s">
        <v>55</v>
      </c>
      <c r="D3" s="4" t="s">
        <v>9</v>
      </c>
      <c r="E3" s="5" t="s">
        <v>10</v>
      </c>
      <c r="F3" s="6">
        <f>SUM('[1]23. Guru ASN Golongan'!C14:AB14)</f>
        <v>0</v>
      </c>
      <c r="G3" s="6">
        <v>73</v>
      </c>
      <c r="H3" s="6">
        <f>SUM('[1]23. Guru ASN Golongan'!AC14:BB14)</f>
        <v>167</v>
      </c>
      <c r="I3" s="6">
        <v>10</v>
      </c>
      <c r="J3" s="6">
        <f>SUM('[1]23. Guru ASN Golongan'!BC14:CB14)</f>
        <v>59</v>
      </c>
      <c r="K3" s="6">
        <v>14</v>
      </c>
      <c r="L3" s="6">
        <f>SUM('[1]23. Guru ASN Golongan'!CC14:DB14)</f>
        <v>0</v>
      </c>
      <c r="M3" s="6">
        <v>0</v>
      </c>
      <c r="N3" s="6" t="s">
        <v>11</v>
      </c>
      <c r="O3" s="7"/>
      <c r="P3" s="7">
        <f t="shared" ref="P3:P22" si="0">SUM(M3:M3)</f>
        <v>0</v>
      </c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2.5" customHeight="1" x14ac:dyDescent="0.3">
      <c r="A4" s="17" t="s">
        <v>53</v>
      </c>
      <c r="B4" s="17" t="s">
        <v>54</v>
      </c>
      <c r="C4" s="18" t="s">
        <v>56</v>
      </c>
      <c r="D4" s="4" t="s">
        <v>12</v>
      </c>
      <c r="E4" s="5" t="s">
        <v>13</v>
      </c>
      <c r="F4" s="6">
        <f>SUM('[1]23. Guru ASN Golongan'!C15:AB15)</f>
        <v>1</v>
      </c>
      <c r="G4" s="6">
        <v>86</v>
      </c>
      <c r="H4" s="6">
        <f>SUM('[1]23. Guru ASN Golongan'!AC15:BB15)</f>
        <v>147</v>
      </c>
      <c r="I4" s="6">
        <v>14</v>
      </c>
      <c r="J4" s="6">
        <f>SUM('[1]23. Guru ASN Golongan'!BC15:CB15)</f>
        <v>48</v>
      </c>
      <c r="K4" s="6"/>
      <c r="L4" s="6">
        <f>SUM('[1]23. Guru ASN Golongan'!CC15:DB15)</f>
        <v>0</v>
      </c>
      <c r="M4" s="6">
        <v>0</v>
      </c>
      <c r="N4" s="6" t="s">
        <v>11</v>
      </c>
      <c r="O4" s="7"/>
      <c r="P4" s="7">
        <f t="shared" si="0"/>
        <v>0</v>
      </c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2.5" customHeight="1" x14ac:dyDescent="0.3">
      <c r="A5" s="17" t="s">
        <v>53</v>
      </c>
      <c r="B5" s="17" t="s">
        <v>54</v>
      </c>
      <c r="C5" s="18" t="s">
        <v>57</v>
      </c>
      <c r="D5" s="4" t="s">
        <v>14</v>
      </c>
      <c r="E5" s="5" t="s">
        <v>15</v>
      </c>
      <c r="F5" s="6">
        <f>SUM('[1]23. Guru ASN Golongan'!C16:AB16)</f>
        <v>0</v>
      </c>
      <c r="G5" s="6">
        <v>81</v>
      </c>
      <c r="H5" s="6">
        <f>SUM('[1]23. Guru ASN Golongan'!AC16:BB16)</f>
        <v>248</v>
      </c>
      <c r="I5" s="6">
        <v>12</v>
      </c>
      <c r="J5" s="6">
        <f>SUM('[1]23. Guru ASN Golongan'!BC16:CB16)</f>
        <v>57</v>
      </c>
      <c r="K5" s="6">
        <v>14</v>
      </c>
      <c r="L5" s="6">
        <f>SUM('[1]23. Guru ASN Golongan'!CC16:DB16)</f>
        <v>0</v>
      </c>
      <c r="M5" s="6">
        <v>0</v>
      </c>
      <c r="N5" s="6" t="s">
        <v>11</v>
      </c>
      <c r="O5" s="7"/>
      <c r="P5" s="7">
        <f t="shared" si="0"/>
        <v>0</v>
      </c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2.5" customHeight="1" x14ac:dyDescent="0.3">
      <c r="A6" s="17" t="s">
        <v>53</v>
      </c>
      <c r="B6" s="17" t="s">
        <v>54</v>
      </c>
      <c r="C6" s="18" t="s">
        <v>58</v>
      </c>
      <c r="D6" s="4" t="s">
        <v>16</v>
      </c>
      <c r="E6" s="5" t="s">
        <v>17</v>
      </c>
      <c r="F6" s="6">
        <f>SUM('[1]23. Guru ASN Golongan'!C17:AB17)</f>
        <v>1</v>
      </c>
      <c r="G6" s="6">
        <v>150</v>
      </c>
      <c r="H6" s="6">
        <f>SUM('[1]23. Guru ASN Golongan'!AC17:BB17)</f>
        <v>300</v>
      </c>
      <c r="I6" s="6">
        <v>55</v>
      </c>
      <c r="J6" s="6">
        <f>SUM('[1]23. Guru ASN Golongan'!BC17:CB17)</f>
        <v>65</v>
      </c>
      <c r="K6" s="6">
        <v>60</v>
      </c>
      <c r="L6" s="6">
        <f>SUM('[1]23. Guru ASN Golongan'!CC17:DB17)</f>
        <v>0</v>
      </c>
      <c r="M6" s="6">
        <v>0</v>
      </c>
      <c r="N6" s="6" t="s">
        <v>11</v>
      </c>
      <c r="O6" s="7"/>
      <c r="P6" s="7">
        <f t="shared" si="0"/>
        <v>0</v>
      </c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2.5" customHeight="1" x14ac:dyDescent="0.3">
      <c r="A7" s="17" t="s">
        <v>53</v>
      </c>
      <c r="B7" s="17" t="s">
        <v>54</v>
      </c>
      <c r="C7" s="18" t="s">
        <v>59</v>
      </c>
      <c r="D7" s="4" t="s">
        <v>18</v>
      </c>
      <c r="E7" s="5" t="s">
        <v>19</v>
      </c>
      <c r="F7" s="6">
        <f>SUM('[1]23. Guru ASN Golongan'!C18:AB18)</f>
        <v>5</v>
      </c>
      <c r="G7" s="6">
        <v>101</v>
      </c>
      <c r="H7" s="6">
        <f>SUM('[1]23. Guru ASN Golongan'!AC18:BB18)</f>
        <v>264</v>
      </c>
      <c r="I7" s="6">
        <v>12</v>
      </c>
      <c r="J7" s="6">
        <f>SUM('[1]23. Guru ASN Golongan'!BC18:CB18)</f>
        <v>77</v>
      </c>
      <c r="K7" s="6">
        <v>5</v>
      </c>
      <c r="L7" s="6">
        <f>SUM('[1]23. Guru ASN Golongan'!CC18:DB18)</f>
        <v>0</v>
      </c>
      <c r="M7" s="6">
        <v>0</v>
      </c>
      <c r="N7" s="6" t="s">
        <v>11</v>
      </c>
      <c r="O7" s="7"/>
      <c r="P7" s="7">
        <f t="shared" si="0"/>
        <v>0</v>
      </c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2.5" customHeight="1" x14ac:dyDescent="0.3">
      <c r="A8" s="17" t="s">
        <v>53</v>
      </c>
      <c r="B8" s="17" t="s">
        <v>54</v>
      </c>
      <c r="C8" s="18" t="s">
        <v>60</v>
      </c>
      <c r="D8" s="4" t="s">
        <v>20</v>
      </c>
      <c r="E8" s="5" t="s">
        <v>21</v>
      </c>
      <c r="F8" s="6">
        <f>SUM('[1]23. Guru ASN Golongan'!C19:AB19)</f>
        <v>6</v>
      </c>
      <c r="G8" s="6">
        <v>101</v>
      </c>
      <c r="H8" s="6">
        <f>SUM('[1]23. Guru ASN Golongan'!AC19:BB19)</f>
        <v>271</v>
      </c>
      <c r="I8" s="6">
        <v>11</v>
      </c>
      <c r="J8" s="6">
        <f>SUM('[1]23. Guru ASN Golongan'!BC19:CB19)</f>
        <v>77</v>
      </c>
      <c r="K8" s="6">
        <v>21</v>
      </c>
      <c r="L8" s="6">
        <f>SUM('[1]23. Guru ASN Golongan'!CC19:DB19)</f>
        <v>0</v>
      </c>
      <c r="M8" s="6">
        <v>0</v>
      </c>
      <c r="N8" s="6" t="s">
        <v>11</v>
      </c>
      <c r="O8" s="7"/>
      <c r="P8" s="7">
        <f t="shared" si="0"/>
        <v>0</v>
      </c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22.5" customHeight="1" x14ac:dyDescent="0.3">
      <c r="A9" s="17" t="s">
        <v>53</v>
      </c>
      <c r="B9" s="17" t="s">
        <v>54</v>
      </c>
      <c r="C9" s="18" t="s">
        <v>61</v>
      </c>
      <c r="D9" s="4" t="s">
        <v>22</v>
      </c>
      <c r="E9" s="5" t="s">
        <v>23</v>
      </c>
      <c r="F9" s="6">
        <f>SUM('[1]23. Guru ASN Golongan'!C20:AB20)</f>
        <v>6</v>
      </c>
      <c r="G9" s="6">
        <v>103</v>
      </c>
      <c r="H9" s="6">
        <f>SUM('[1]23. Guru ASN Golongan'!AC20:BB20)</f>
        <v>235</v>
      </c>
      <c r="I9" s="6">
        <v>10</v>
      </c>
      <c r="J9" s="6">
        <f>SUM('[1]23. Guru ASN Golongan'!BC20:CB20)</f>
        <v>87</v>
      </c>
      <c r="K9" s="6">
        <v>7</v>
      </c>
      <c r="L9" s="6">
        <f>SUM('[1]23. Guru ASN Golongan'!CC20:DB20)</f>
        <v>0</v>
      </c>
      <c r="M9" s="6">
        <v>8</v>
      </c>
      <c r="N9" s="6" t="s">
        <v>11</v>
      </c>
      <c r="O9" s="7"/>
      <c r="P9" s="7">
        <f t="shared" si="0"/>
        <v>8</v>
      </c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2.5" customHeight="1" x14ac:dyDescent="0.3">
      <c r="A10" s="17" t="s">
        <v>53</v>
      </c>
      <c r="B10" s="17" t="s">
        <v>54</v>
      </c>
      <c r="C10" s="18" t="s">
        <v>62</v>
      </c>
      <c r="D10" s="4" t="s">
        <v>24</v>
      </c>
      <c r="E10" s="5" t="s">
        <v>25</v>
      </c>
      <c r="F10" s="6">
        <f>SUM('[1]23. Guru ASN Golongan'!C21:AB21)</f>
        <v>9</v>
      </c>
      <c r="G10" s="6">
        <v>132</v>
      </c>
      <c r="H10" s="6">
        <f>SUM('[1]23. Guru ASN Golongan'!AC21:BB21)</f>
        <v>228</v>
      </c>
      <c r="I10" s="6">
        <v>33</v>
      </c>
      <c r="J10" s="6">
        <f>SUM('[1]23. Guru ASN Golongan'!BC21:CB21)</f>
        <v>172</v>
      </c>
      <c r="K10" s="6">
        <v>24</v>
      </c>
      <c r="L10" s="6">
        <f>SUM('[1]23. Guru ASN Golongan'!CC21:DB21)</f>
        <v>0</v>
      </c>
      <c r="M10" s="6">
        <v>0</v>
      </c>
      <c r="N10" s="6" t="s">
        <v>11</v>
      </c>
      <c r="O10" s="7"/>
      <c r="P10" s="7">
        <f t="shared" si="0"/>
        <v>0</v>
      </c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2.5" customHeight="1" x14ac:dyDescent="0.3">
      <c r="A11" s="17" t="s">
        <v>53</v>
      </c>
      <c r="B11" s="17" t="s">
        <v>54</v>
      </c>
      <c r="C11" s="18" t="s">
        <v>63</v>
      </c>
      <c r="D11" s="4" t="s">
        <v>26</v>
      </c>
      <c r="E11" s="5" t="s">
        <v>27</v>
      </c>
      <c r="F11" s="6">
        <f>SUM('[1]23. Guru ASN Golongan'!C22:AB22)</f>
        <v>1</v>
      </c>
      <c r="G11" s="6">
        <v>99</v>
      </c>
      <c r="H11" s="6">
        <f>SUM('[1]23. Guru ASN Golongan'!AC22:BB22)</f>
        <v>179</v>
      </c>
      <c r="I11" s="6">
        <v>4</v>
      </c>
      <c r="J11" s="6">
        <f>SUM('[1]23. Guru ASN Golongan'!BC22:CB22)</f>
        <v>58</v>
      </c>
      <c r="K11" s="6">
        <v>8</v>
      </c>
      <c r="L11" s="6">
        <f>SUM('[1]23. Guru ASN Golongan'!CC22:DB22)</f>
        <v>0</v>
      </c>
      <c r="M11" s="6">
        <v>0</v>
      </c>
      <c r="N11" s="6" t="s">
        <v>11</v>
      </c>
      <c r="O11" s="7"/>
      <c r="P11" s="7">
        <f t="shared" si="0"/>
        <v>0</v>
      </c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2.5" customHeight="1" x14ac:dyDescent="0.3">
      <c r="A12" s="17" t="s">
        <v>53</v>
      </c>
      <c r="B12" s="17" t="s">
        <v>54</v>
      </c>
      <c r="C12" s="18" t="s">
        <v>64</v>
      </c>
      <c r="D12" s="4" t="s">
        <v>28</v>
      </c>
      <c r="E12" s="5" t="s">
        <v>29</v>
      </c>
      <c r="F12" s="6">
        <f>SUM('[1]23. Guru ASN Golongan'!C23:AB23)</f>
        <v>2</v>
      </c>
      <c r="G12" s="6">
        <v>98</v>
      </c>
      <c r="H12" s="6">
        <f>SUM('[1]23. Guru ASN Golongan'!AC23:BB23)</f>
        <v>199</v>
      </c>
      <c r="I12" s="6">
        <v>22</v>
      </c>
      <c r="J12" s="6">
        <f>SUM('[1]23. Guru ASN Golongan'!BC23:CB23)</f>
        <v>65</v>
      </c>
      <c r="K12" s="6">
        <v>28</v>
      </c>
      <c r="L12" s="6">
        <f>SUM('[1]23. Guru ASN Golongan'!CC23:DB23)</f>
        <v>0</v>
      </c>
      <c r="M12" s="6">
        <v>11</v>
      </c>
      <c r="N12" s="6" t="s">
        <v>11</v>
      </c>
      <c r="O12" s="7"/>
      <c r="P12" s="7">
        <f t="shared" si="0"/>
        <v>11</v>
      </c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2.5" customHeight="1" x14ac:dyDescent="0.3">
      <c r="A13" s="17" t="s">
        <v>53</v>
      </c>
      <c r="B13" s="17" t="s">
        <v>54</v>
      </c>
      <c r="C13" s="18" t="s">
        <v>65</v>
      </c>
      <c r="D13" s="4" t="s">
        <v>30</v>
      </c>
      <c r="E13" s="5" t="s">
        <v>31</v>
      </c>
      <c r="F13" s="6">
        <f>SUM('[1]23. Guru ASN Golongan'!C24:AB24)</f>
        <v>4</v>
      </c>
      <c r="G13" s="6">
        <v>165</v>
      </c>
      <c r="H13" s="6">
        <f>SUM('[1]23. Guru ASN Golongan'!AC24:BB24)</f>
        <v>383</v>
      </c>
      <c r="I13" s="6">
        <v>45</v>
      </c>
      <c r="J13" s="6">
        <f>SUM('[1]23. Guru ASN Golongan'!BC24:CB24)</f>
        <v>129</v>
      </c>
      <c r="K13" s="6">
        <v>61</v>
      </c>
      <c r="L13" s="6">
        <f>SUM('[1]23. Guru ASN Golongan'!CC24:DB24)</f>
        <v>0</v>
      </c>
      <c r="M13" s="6">
        <v>5</v>
      </c>
      <c r="N13" s="6" t="s">
        <v>11</v>
      </c>
      <c r="O13" s="7"/>
      <c r="P13" s="7">
        <f t="shared" si="0"/>
        <v>5</v>
      </c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2.5" customHeight="1" x14ac:dyDescent="0.3">
      <c r="A14" s="17" t="s">
        <v>53</v>
      </c>
      <c r="B14" s="17" t="s">
        <v>54</v>
      </c>
      <c r="C14" s="18" t="s">
        <v>66</v>
      </c>
      <c r="D14" s="4" t="s">
        <v>32</v>
      </c>
      <c r="E14" s="5" t="s">
        <v>33</v>
      </c>
      <c r="F14" s="6">
        <f>SUM('[1]23. Guru ASN Golongan'!C25:AB25)</f>
        <v>1</v>
      </c>
      <c r="G14" s="6">
        <v>79</v>
      </c>
      <c r="H14" s="6">
        <f>SUM('[1]23. Guru ASN Golongan'!AC25:BB25)</f>
        <v>187</v>
      </c>
      <c r="I14" s="6">
        <v>4</v>
      </c>
      <c r="J14" s="6">
        <f>SUM('[1]23. Guru ASN Golongan'!BC25:CB25)</f>
        <v>34</v>
      </c>
      <c r="K14" s="6">
        <v>14</v>
      </c>
      <c r="L14" s="6">
        <f>SUM('[1]23. Guru ASN Golongan'!CC25:DB25)</f>
        <v>0</v>
      </c>
      <c r="M14" s="6">
        <v>0</v>
      </c>
      <c r="N14" s="6" t="s">
        <v>11</v>
      </c>
      <c r="O14" s="7"/>
      <c r="P14" s="7">
        <f t="shared" si="0"/>
        <v>0</v>
      </c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2.5" customHeight="1" x14ac:dyDescent="0.3">
      <c r="A15" s="17" t="s">
        <v>53</v>
      </c>
      <c r="B15" s="17" t="s">
        <v>54</v>
      </c>
      <c r="C15" s="18" t="s">
        <v>67</v>
      </c>
      <c r="D15" s="4" t="s">
        <v>34</v>
      </c>
      <c r="E15" s="5" t="s">
        <v>35</v>
      </c>
      <c r="F15" s="6">
        <f>SUM('[1]23. Guru ASN Golongan'!C26:AB26)</f>
        <v>22</v>
      </c>
      <c r="G15" s="6">
        <v>185</v>
      </c>
      <c r="H15" s="6">
        <f>SUM('[1]23. Guru ASN Golongan'!AC26:BB26)</f>
        <v>264</v>
      </c>
      <c r="I15" s="6">
        <v>119</v>
      </c>
      <c r="J15" s="6">
        <f>SUM('[1]23. Guru ASN Golongan'!BC26:CB26)</f>
        <v>274</v>
      </c>
      <c r="K15" s="6">
        <v>44</v>
      </c>
      <c r="L15" s="6">
        <f>SUM('[1]23. Guru ASN Golongan'!CC26:DB26)</f>
        <v>5</v>
      </c>
      <c r="M15" s="6">
        <v>4</v>
      </c>
      <c r="N15" s="6" t="s">
        <v>11</v>
      </c>
      <c r="O15" s="7"/>
      <c r="P15" s="7">
        <f t="shared" si="0"/>
        <v>4</v>
      </c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2.5" customHeight="1" x14ac:dyDescent="0.3">
      <c r="A16" s="17" t="s">
        <v>53</v>
      </c>
      <c r="B16" s="17" t="s">
        <v>54</v>
      </c>
      <c r="C16" s="18" t="s">
        <v>68</v>
      </c>
      <c r="D16" s="8" t="s">
        <v>36</v>
      </c>
      <c r="E16" s="5" t="s">
        <v>37</v>
      </c>
      <c r="F16" s="6">
        <f>SUM('[1]23. Guru ASN Golongan'!C27:AB27)</f>
        <v>5</v>
      </c>
      <c r="G16" s="6">
        <v>122</v>
      </c>
      <c r="H16" s="6">
        <f>SUM('[1]23. Guru ASN Golongan'!AC27:BB27)</f>
        <v>239</v>
      </c>
      <c r="I16" s="6">
        <v>17</v>
      </c>
      <c r="J16" s="6">
        <f>SUM('[1]23. Guru ASN Golongan'!BC27:CB27)</f>
        <v>52</v>
      </c>
      <c r="K16" s="6">
        <v>1</v>
      </c>
      <c r="L16" s="6">
        <f>SUM('[1]23. Guru ASN Golongan'!CC27:DB27)</f>
        <v>0</v>
      </c>
      <c r="M16" s="6">
        <v>0</v>
      </c>
      <c r="N16" s="6" t="s">
        <v>11</v>
      </c>
      <c r="O16" s="7"/>
      <c r="P16" s="7">
        <f t="shared" si="0"/>
        <v>0</v>
      </c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2.5" customHeight="1" x14ac:dyDescent="0.3">
      <c r="A17" s="17" t="s">
        <v>53</v>
      </c>
      <c r="B17" s="17" t="s">
        <v>54</v>
      </c>
      <c r="C17" s="18" t="s">
        <v>69</v>
      </c>
      <c r="D17" s="9">
        <v>1.47100694444444</v>
      </c>
      <c r="E17" s="5" t="s">
        <v>38</v>
      </c>
      <c r="F17" s="6">
        <f>SUM('[1]23. Guru ASN Golongan'!C28:AB28)</f>
        <v>2</v>
      </c>
      <c r="G17" s="6">
        <v>44</v>
      </c>
      <c r="H17" s="6">
        <f>SUM('[1]23. Guru ASN Golongan'!AC28:BB28)</f>
        <v>129</v>
      </c>
      <c r="I17" s="6">
        <v>2</v>
      </c>
      <c r="J17" s="6">
        <f>SUM('[1]23. Guru ASN Golongan'!BC28:CB28)</f>
        <v>36</v>
      </c>
      <c r="K17" s="6">
        <v>1</v>
      </c>
      <c r="L17" s="6">
        <f>SUM('[1]23. Guru ASN Golongan'!CC28:DB28)</f>
        <v>0</v>
      </c>
      <c r="M17" s="6">
        <v>0</v>
      </c>
      <c r="N17" s="6" t="s">
        <v>11</v>
      </c>
      <c r="O17" s="7"/>
      <c r="P17" s="7">
        <f t="shared" si="0"/>
        <v>0</v>
      </c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2.5" customHeight="1" x14ac:dyDescent="0.3">
      <c r="A18" s="17" t="s">
        <v>53</v>
      </c>
      <c r="B18" s="17" t="s">
        <v>54</v>
      </c>
      <c r="C18" s="18" t="s">
        <v>70</v>
      </c>
      <c r="D18" s="4" t="s">
        <v>39</v>
      </c>
      <c r="E18" s="5" t="s">
        <v>40</v>
      </c>
      <c r="F18" s="6">
        <f>SUM('[1]23. Guru ASN Golongan'!C29:AB29)</f>
        <v>8</v>
      </c>
      <c r="G18" s="6">
        <v>113</v>
      </c>
      <c r="H18" s="6">
        <f>SUM('[1]23. Guru ASN Golongan'!AC29:BB29)</f>
        <v>289</v>
      </c>
      <c r="I18" s="6">
        <v>6</v>
      </c>
      <c r="J18" s="6">
        <f>SUM('[1]23. Guru ASN Golongan'!BC29:CB29)</f>
        <v>103</v>
      </c>
      <c r="K18" s="6">
        <v>2</v>
      </c>
      <c r="L18" s="6">
        <f>SUM('[1]23. Guru ASN Golongan'!CC29:DB29)</f>
        <v>0</v>
      </c>
      <c r="M18" s="6">
        <v>0</v>
      </c>
      <c r="N18" s="6" t="s">
        <v>11</v>
      </c>
      <c r="O18" s="7"/>
      <c r="P18" s="7">
        <f t="shared" si="0"/>
        <v>0</v>
      </c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2.5" customHeight="1" x14ac:dyDescent="0.3">
      <c r="A19" s="17" t="s">
        <v>53</v>
      </c>
      <c r="B19" s="17" t="s">
        <v>54</v>
      </c>
      <c r="C19" s="18" t="s">
        <v>71</v>
      </c>
      <c r="D19" s="4" t="s">
        <v>41</v>
      </c>
      <c r="E19" s="5" t="s">
        <v>42</v>
      </c>
      <c r="F19" s="6">
        <f>SUM('[1]23. Guru ASN Golongan'!C30:AB30)</f>
        <v>6</v>
      </c>
      <c r="G19" s="6">
        <v>102</v>
      </c>
      <c r="H19" s="6">
        <f>SUM('[1]23. Guru ASN Golongan'!AC30:BB30)</f>
        <v>204</v>
      </c>
      <c r="I19" s="6">
        <v>22</v>
      </c>
      <c r="J19" s="6">
        <f>SUM('[1]23. Guru ASN Golongan'!BC30:CB30)</f>
        <v>84</v>
      </c>
      <c r="K19" s="6">
        <v>24</v>
      </c>
      <c r="L19" s="6">
        <f>SUM('[1]23. Guru ASN Golongan'!CC30:DB30)</f>
        <v>0</v>
      </c>
      <c r="M19" s="6">
        <v>0</v>
      </c>
      <c r="N19" s="6" t="s">
        <v>11</v>
      </c>
      <c r="O19" s="7"/>
      <c r="P19" s="7">
        <f t="shared" si="0"/>
        <v>0</v>
      </c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2.5" customHeight="1" x14ac:dyDescent="0.3">
      <c r="A20" s="17" t="s">
        <v>53</v>
      </c>
      <c r="B20" s="17" t="s">
        <v>54</v>
      </c>
      <c r="C20" s="18" t="s">
        <v>72</v>
      </c>
      <c r="D20" s="4" t="s">
        <v>43</v>
      </c>
      <c r="E20" s="5" t="s">
        <v>44</v>
      </c>
      <c r="F20" s="6">
        <f>SUM('[1]23. Guru ASN Golongan'!C31:AB31)</f>
        <v>0</v>
      </c>
      <c r="G20" s="6">
        <v>16</v>
      </c>
      <c r="H20" s="6">
        <f>SUM('[1]23. Guru ASN Golongan'!AC31:BB31)</f>
        <v>68</v>
      </c>
      <c r="I20" s="6">
        <v>3</v>
      </c>
      <c r="J20" s="6">
        <f>SUM('[1]23. Guru ASN Golongan'!BC31:CB31)</f>
        <v>18</v>
      </c>
      <c r="K20" s="6">
        <v>0</v>
      </c>
      <c r="L20" s="6">
        <f>SUM('[1]23. Guru ASN Golongan'!CC31:DB31)</f>
        <v>0</v>
      </c>
      <c r="M20" s="6">
        <v>0</v>
      </c>
      <c r="N20" s="6" t="s">
        <v>11</v>
      </c>
      <c r="O20" s="7"/>
      <c r="P20" s="7">
        <f t="shared" si="0"/>
        <v>0</v>
      </c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2.5" customHeight="1" x14ac:dyDescent="0.3">
      <c r="A21" s="17" t="s">
        <v>53</v>
      </c>
      <c r="B21" s="17" t="s">
        <v>54</v>
      </c>
      <c r="C21" s="18" t="s">
        <v>73</v>
      </c>
      <c r="D21" s="4" t="s">
        <v>45</v>
      </c>
      <c r="E21" s="5" t="s">
        <v>46</v>
      </c>
      <c r="F21" s="6">
        <f>SUM('[1]23. Guru ASN Golongan'!C32:AB32)</f>
        <v>5</v>
      </c>
      <c r="G21" s="6">
        <v>49</v>
      </c>
      <c r="H21" s="6">
        <f>SUM('[1]23. Guru ASN Golongan'!AC32:BB32)</f>
        <v>137</v>
      </c>
      <c r="I21" s="6">
        <v>2</v>
      </c>
      <c r="J21" s="6">
        <f>SUM('[1]23. Guru ASN Golongan'!BC32:CB32)</f>
        <v>65</v>
      </c>
      <c r="K21" s="6">
        <v>1</v>
      </c>
      <c r="L21" s="6">
        <f>SUM('[1]23. Guru ASN Golongan'!CC32:DB32)</f>
        <v>0</v>
      </c>
      <c r="M21" s="6">
        <v>24</v>
      </c>
      <c r="N21" s="6" t="s">
        <v>11</v>
      </c>
      <c r="O21" s="7"/>
      <c r="P21" s="7">
        <f t="shared" si="0"/>
        <v>24</v>
      </c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2.5" customHeight="1" x14ac:dyDescent="0.3">
      <c r="A22" s="26" t="s">
        <v>53</v>
      </c>
      <c r="B22" s="26" t="s">
        <v>54</v>
      </c>
      <c r="C22" s="27" t="s">
        <v>74</v>
      </c>
      <c r="D22" s="28" t="s">
        <v>47</v>
      </c>
      <c r="E22" s="29" t="s">
        <v>48</v>
      </c>
      <c r="F22" s="6">
        <f>SUM('[1]23. Guru ASN Golongan'!C33:AB33)</f>
        <v>0</v>
      </c>
      <c r="G22" s="6">
        <v>37</v>
      </c>
      <c r="H22" s="6">
        <f>SUM('[1]23. Guru ASN Golongan'!AC33:BB33)</f>
        <v>107</v>
      </c>
      <c r="I22" s="6">
        <v>6</v>
      </c>
      <c r="J22" s="6">
        <f>SUM('[1]23. Guru ASN Golongan'!BC33:CB33)</f>
        <v>31</v>
      </c>
      <c r="K22" s="6">
        <v>0</v>
      </c>
      <c r="L22" s="6">
        <f>SUM('[1]23. Guru ASN Golongan'!CC33:DB33)</f>
        <v>0</v>
      </c>
      <c r="M22" s="6">
        <v>5</v>
      </c>
      <c r="N22" s="6" t="s">
        <v>11</v>
      </c>
      <c r="O22" s="7"/>
      <c r="P22" s="7">
        <f t="shared" si="0"/>
        <v>5</v>
      </c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1.75" customHeight="1" x14ac:dyDescent="0.3">
      <c r="A23" s="30" t="s">
        <v>49</v>
      </c>
      <c r="B23" s="30"/>
      <c r="C23" s="30"/>
      <c r="D23" s="30"/>
      <c r="E23" s="30"/>
      <c r="F23" s="25">
        <f t="shared" ref="F23:M23" si="1">SUM(F3:F22)</f>
        <v>84</v>
      </c>
      <c r="G23" s="11">
        <f t="shared" si="1"/>
        <v>1936</v>
      </c>
      <c r="H23" s="11">
        <f t="shared" si="1"/>
        <v>4245</v>
      </c>
      <c r="I23" s="11">
        <f t="shared" si="1"/>
        <v>409</v>
      </c>
      <c r="J23" s="11">
        <f>SUM(J3:J22)</f>
        <v>1591</v>
      </c>
      <c r="K23" s="11">
        <f>SUM(K3:K22)</f>
        <v>329</v>
      </c>
      <c r="L23" s="11">
        <f t="shared" si="1"/>
        <v>5</v>
      </c>
      <c r="M23" s="11">
        <f t="shared" si="1"/>
        <v>57</v>
      </c>
      <c r="N23" s="10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.75" customHeight="1" x14ac:dyDescent="0.3"/>
    <row r="25" spans="1:26" ht="15.75" customHeight="1" x14ac:dyDescent="0.3"/>
    <row r="26" spans="1:26" ht="15.75" customHeight="1" x14ac:dyDescent="0.3"/>
    <row r="27" spans="1:26" ht="15.75" customHeight="1" x14ac:dyDescent="0.3"/>
    <row r="28" spans="1:26" ht="15.75" customHeight="1" x14ac:dyDescent="0.3"/>
    <row r="29" spans="1:26" ht="15.75" customHeight="1" x14ac:dyDescent="0.3"/>
    <row r="30" spans="1:26" ht="15.75" customHeight="1" x14ac:dyDescent="0.3"/>
    <row r="31" spans="1:26" ht="15.75" customHeight="1" x14ac:dyDescent="0.3"/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</sheetData>
  <mergeCells count="10">
    <mergeCell ref="A23:E23"/>
    <mergeCell ref="D1:D2"/>
    <mergeCell ref="E1:E2"/>
    <mergeCell ref="F1:G1"/>
    <mergeCell ref="H1:I1"/>
    <mergeCell ref="J1:K1"/>
    <mergeCell ref="L1:M1"/>
    <mergeCell ref="C1:C2"/>
    <mergeCell ref="B1:B2"/>
    <mergeCell ref="A1:A2"/>
  </mergeCells>
  <phoneticPr fontId="14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21. Guru ASN Non 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2026-02-26T02:27:02Z</dcterms:created>
  <dcterms:modified xsi:type="dcterms:W3CDTF">2026-03-05T02:41:37Z</dcterms:modified>
</cp:coreProperties>
</file>