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955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2" i="1" l="1"/>
  <c r="G22" i="1" s="1"/>
  <c r="E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<sst xmlns="http://schemas.openxmlformats.org/spreadsheetml/2006/main" count="68" uniqueCount="30">
  <si>
    <t>Provinsi</t>
  </si>
  <si>
    <t>Kabupaten</t>
  </si>
  <si>
    <t>Tahun</t>
  </si>
  <si>
    <t xml:space="preserve">Puskesmas </t>
  </si>
  <si>
    <t>Jumlah orang usia &gt;60 tahun</t>
  </si>
  <si>
    <t>Jumlah orang usia &gt;60 tahun mendapat skrining kesehatan sesuai standar s/d triwulan III</t>
  </si>
  <si>
    <t>%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</si>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</sst>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12">
    <xf numFmtId="0" fontId="0" fillId="0" borderId="0" xfId="0"/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164" fontId="3" fillId="0" borderId="1" xfId="1" applyNumberFormat="1" applyFont="1" applyBorder="1" applyAlignment="1">
      <alignment horizontal="right" vertical="center"/>
    </xf>
    <xf numFmtId="2" fontId="3" fillId="0" borderId="1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164" fontId="3" fillId="0" borderId="1" xfId="1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sqref="A1:XFD2"/>
    </sheetView>
  </sheetViews>
  <sheetFormatPr defaultRowHeight="15" x14ac:dyDescent="0.25"/>
  <cols>
    <col min="1" max="1" width="14" customWidth="1"/>
    <col min="2" max="2" width="13.28515625" customWidth="1"/>
    <col min="4" max="4" width="18.140625" customWidth="1"/>
    <col min="5" max="5" width="19.85546875" customWidth="1"/>
    <col min="6" max="6" width="28.85546875" customWidth="1"/>
  </cols>
  <sheetData>
    <row r="1" spans="1:7" ht="78.75" x14ac:dyDescent="0.25">
      <c r="A1" s="9" t="s">
        <v>0</v>
      </c>
      <c r="B1" s="9" t="s">
        <v>1</v>
      </c>
      <c r="C1" s="9" t="s">
        <v>2</v>
      </c>
      <c r="D1" s="9" t="s">
        <v>3</v>
      </c>
      <c r="E1" s="10" t="s">
        <v>4</v>
      </c>
      <c r="F1" s="11" t="s">
        <v>5</v>
      </c>
      <c r="G1" s="9" t="s">
        <v>6</v>
      </c>
    </row>
    <row r="2" spans="1:7" x14ac:dyDescent="0.25">
      <c r="A2" s="1" t="s">
        <v>7</v>
      </c>
      <c r="B2" s="1" t="s">
        <v>8</v>
      </c>
      <c r="C2" s="2">
        <v>2021</v>
      </c>
      <c r="D2" s="1" t="s">
        <v>9</v>
      </c>
      <c r="E2" s="3">
        <v>10005.413557756399</v>
      </c>
      <c r="F2" s="3">
        <v>3019</v>
      </c>
      <c r="G2" s="4">
        <f t="shared" ref="G2:G22" si="0">F2/E2*100</f>
        <v>30.173665312011117</v>
      </c>
    </row>
    <row r="3" spans="1:7" x14ac:dyDescent="0.25">
      <c r="A3" s="1" t="s">
        <v>7</v>
      </c>
      <c r="B3" s="1" t="s">
        <v>8</v>
      </c>
      <c r="C3" s="2">
        <v>2021</v>
      </c>
      <c r="D3" s="1" t="s">
        <v>10</v>
      </c>
      <c r="E3" s="3">
        <v>8468.1428740401807</v>
      </c>
      <c r="F3" s="3">
        <v>5453</v>
      </c>
      <c r="G3" s="4">
        <f t="shared" si="0"/>
        <v>64.394284332597181</v>
      </c>
    </row>
    <row r="4" spans="1:7" x14ac:dyDescent="0.25">
      <c r="A4" s="1" t="s">
        <v>7</v>
      </c>
      <c r="B4" s="1" t="s">
        <v>8</v>
      </c>
      <c r="C4" s="2">
        <v>2021</v>
      </c>
      <c r="D4" s="1" t="s">
        <v>11</v>
      </c>
      <c r="E4" s="3">
        <v>9464.6233399308603</v>
      </c>
      <c r="F4" s="3">
        <v>3649</v>
      </c>
      <c r="G4" s="4">
        <f t="shared" si="0"/>
        <v>38.55409633265613</v>
      </c>
    </row>
    <row r="5" spans="1:7" x14ac:dyDescent="0.25">
      <c r="A5" s="1" t="s">
        <v>7</v>
      </c>
      <c r="B5" s="1" t="s">
        <v>8</v>
      </c>
      <c r="C5" s="2">
        <v>2021</v>
      </c>
      <c r="D5" s="1" t="s">
        <v>12</v>
      </c>
      <c r="E5" s="3">
        <v>8813.4284690261302</v>
      </c>
      <c r="F5" s="3">
        <v>2821</v>
      </c>
      <c r="G5" s="4">
        <f t="shared" si="0"/>
        <v>32.007975215480656</v>
      </c>
    </row>
    <row r="6" spans="1:7" x14ac:dyDescent="0.25">
      <c r="A6" s="1" t="s">
        <v>7</v>
      </c>
      <c r="B6" s="1" t="s">
        <v>8</v>
      </c>
      <c r="C6" s="2">
        <v>2021</v>
      </c>
      <c r="D6" s="1" t="s">
        <v>13</v>
      </c>
      <c r="E6" s="3">
        <v>3425.3286867852698</v>
      </c>
      <c r="F6" s="3">
        <v>2809</v>
      </c>
      <c r="G6" s="4">
        <f t="shared" si="0"/>
        <v>82.006728604964778</v>
      </c>
    </row>
    <row r="7" spans="1:7" x14ac:dyDescent="0.25">
      <c r="A7" s="1" t="s">
        <v>7</v>
      </c>
      <c r="B7" s="1" t="s">
        <v>8</v>
      </c>
      <c r="C7" s="2">
        <v>2021</v>
      </c>
      <c r="D7" s="1" t="s">
        <v>14</v>
      </c>
      <c r="E7" s="3">
        <v>9238.5345153433991</v>
      </c>
      <c r="F7" s="3">
        <v>6904</v>
      </c>
      <c r="G7" s="4">
        <f t="shared" si="0"/>
        <v>74.730467137767434</v>
      </c>
    </row>
    <row r="8" spans="1:7" x14ac:dyDescent="0.25">
      <c r="A8" s="1" t="s">
        <v>7</v>
      </c>
      <c r="B8" s="1" t="s">
        <v>8</v>
      </c>
      <c r="C8" s="2">
        <v>2021</v>
      </c>
      <c r="D8" s="1" t="s">
        <v>15</v>
      </c>
      <c r="E8" s="3">
        <v>5500.2315602311101</v>
      </c>
      <c r="F8" s="3">
        <v>5456</v>
      </c>
      <c r="G8" s="4">
        <f t="shared" si="0"/>
        <v>99.195823671299195</v>
      </c>
    </row>
    <row r="9" spans="1:7" x14ac:dyDescent="0.25">
      <c r="A9" s="1" t="s">
        <v>7</v>
      </c>
      <c r="B9" s="1" t="s">
        <v>8</v>
      </c>
      <c r="C9" s="2">
        <v>2021</v>
      </c>
      <c r="D9" s="1" t="s">
        <v>16</v>
      </c>
      <c r="E9" s="3">
        <v>12144.1012023316</v>
      </c>
      <c r="F9" s="3">
        <v>6931</v>
      </c>
      <c r="G9" s="4">
        <f t="shared" si="0"/>
        <v>57.072976291314895</v>
      </c>
    </row>
    <row r="10" spans="1:7" x14ac:dyDescent="0.25">
      <c r="A10" s="1" t="s">
        <v>7</v>
      </c>
      <c r="B10" s="1" t="s">
        <v>8</v>
      </c>
      <c r="C10" s="2">
        <v>2021</v>
      </c>
      <c r="D10" s="1" t="s">
        <v>17</v>
      </c>
      <c r="E10" s="3">
        <v>11627.790333451199</v>
      </c>
      <c r="F10" s="3">
        <v>13934</v>
      </c>
      <c r="G10" s="4">
        <f t="shared" si="0"/>
        <v>119.83360208959239</v>
      </c>
    </row>
    <row r="11" spans="1:7" x14ac:dyDescent="0.25">
      <c r="A11" s="1" t="s">
        <v>7</v>
      </c>
      <c r="B11" s="1" t="s">
        <v>8</v>
      </c>
      <c r="C11" s="2">
        <v>2021</v>
      </c>
      <c r="D11" s="1" t="s">
        <v>18</v>
      </c>
      <c r="E11" s="3">
        <v>6010.0592961583297</v>
      </c>
      <c r="F11" s="3">
        <v>275</v>
      </c>
      <c r="G11" s="4">
        <f t="shared" si="0"/>
        <v>4.5756620101199648</v>
      </c>
    </row>
    <row r="12" spans="1:7" x14ac:dyDescent="0.25">
      <c r="A12" s="1" t="s">
        <v>7</v>
      </c>
      <c r="B12" s="1" t="s">
        <v>8</v>
      </c>
      <c r="C12" s="2">
        <v>2021</v>
      </c>
      <c r="D12" s="1" t="s">
        <v>19</v>
      </c>
      <c r="E12" s="3">
        <v>2412.9829963382499</v>
      </c>
      <c r="F12" s="3">
        <v>1931</v>
      </c>
      <c r="G12" s="4">
        <f t="shared" si="0"/>
        <v>80.02542922723994</v>
      </c>
    </row>
    <row r="13" spans="1:7" x14ac:dyDescent="0.25">
      <c r="A13" s="1" t="s">
        <v>7</v>
      </c>
      <c r="B13" s="1" t="s">
        <v>8</v>
      </c>
      <c r="C13" s="2">
        <v>2021</v>
      </c>
      <c r="D13" s="1" t="s">
        <v>20</v>
      </c>
      <c r="E13" s="3">
        <v>13224.0808566961</v>
      </c>
      <c r="F13" s="3">
        <v>3941</v>
      </c>
      <c r="G13" s="4">
        <f t="shared" si="0"/>
        <v>29.801693158919612</v>
      </c>
    </row>
    <row r="14" spans="1:7" x14ac:dyDescent="0.25">
      <c r="A14" s="1" t="s">
        <v>7</v>
      </c>
      <c r="B14" s="1" t="s">
        <v>8</v>
      </c>
      <c r="C14" s="2">
        <v>2021</v>
      </c>
      <c r="D14" s="1" t="s">
        <v>21</v>
      </c>
      <c r="E14" s="3">
        <v>10395.6900968769</v>
      </c>
      <c r="F14" s="3">
        <v>5562</v>
      </c>
      <c r="G14" s="4">
        <f t="shared" si="0"/>
        <v>53.502941586061226</v>
      </c>
    </row>
    <row r="15" spans="1:7" x14ac:dyDescent="0.25">
      <c r="A15" s="1" t="s">
        <v>7</v>
      </c>
      <c r="B15" s="1" t="s">
        <v>8</v>
      </c>
      <c r="C15" s="2">
        <v>2021</v>
      </c>
      <c r="D15" s="1" t="s">
        <v>22</v>
      </c>
      <c r="E15" s="3">
        <v>7203.6914439861202</v>
      </c>
      <c r="F15" s="3">
        <v>3063</v>
      </c>
      <c r="G15" s="4">
        <f t="shared" si="0"/>
        <v>42.519866707465567</v>
      </c>
    </row>
    <row r="16" spans="1:7" x14ac:dyDescent="0.25">
      <c r="A16" s="1" t="s">
        <v>7</v>
      </c>
      <c r="B16" s="1" t="s">
        <v>8</v>
      </c>
      <c r="C16" s="2">
        <v>2021</v>
      </c>
      <c r="D16" s="1" t="s">
        <v>23</v>
      </c>
      <c r="E16" s="3">
        <v>12075.0761298571</v>
      </c>
      <c r="F16" s="3">
        <v>8727</v>
      </c>
      <c r="G16" s="4">
        <f t="shared" si="0"/>
        <v>72.272836263296327</v>
      </c>
    </row>
    <row r="17" spans="1:7" x14ac:dyDescent="0.25">
      <c r="A17" s="1" t="s">
        <v>7</v>
      </c>
      <c r="B17" s="1" t="s">
        <v>8</v>
      </c>
      <c r="C17" s="2">
        <v>2021</v>
      </c>
      <c r="D17" s="1" t="s">
        <v>24</v>
      </c>
      <c r="E17" s="3">
        <v>11662.8291090127</v>
      </c>
      <c r="F17" s="3">
        <v>3032</v>
      </c>
      <c r="G17" s="4">
        <f t="shared" si="0"/>
        <v>25.997122753491752</v>
      </c>
    </row>
    <row r="18" spans="1:7" x14ac:dyDescent="0.25">
      <c r="A18" s="1" t="s">
        <v>7</v>
      </c>
      <c r="B18" s="1" t="s">
        <v>8</v>
      </c>
      <c r="C18" s="2">
        <v>2021</v>
      </c>
      <c r="D18" s="1" t="s">
        <v>25</v>
      </c>
      <c r="E18" s="3">
        <v>6346.7964799292604</v>
      </c>
      <c r="F18" s="3">
        <v>629</v>
      </c>
      <c r="G18" s="4">
        <f t="shared" si="0"/>
        <v>9.9105115783862452</v>
      </c>
    </row>
    <row r="19" spans="1:7" x14ac:dyDescent="0.25">
      <c r="A19" s="1" t="s">
        <v>7</v>
      </c>
      <c r="B19" s="1" t="s">
        <v>8</v>
      </c>
      <c r="C19" s="2">
        <v>2021</v>
      </c>
      <c r="D19" s="1" t="s">
        <v>26</v>
      </c>
      <c r="E19" s="3">
        <v>7321.9267753051899</v>
      </c>
      <c r="F19" s="3">
        <v>4911</v>
      </c>
      <c r="G19" s="4">
        <f t="shared" si="0"/>
        <v>67.072509063644674</v>
      </c>
    </row>
    <row r="20" spans="1:7" x14ac:dyDescent="0.25">
      <c r="A20" s="1" t="s">
        <v>7</v>
      </c>
      <c r="B20" s="1" t="s">
        <v>8</v>
      </c>
      <c r="C20" s="2">
        <v>2021</v>
      </c>
      <c r="D20" s="1" t="s">
        <v>27</v>
      </c>
      <c r="E20" s="3">
        <v>19147.927868117898</v>
      </c>
      <c r="F20" s="3">
        <v>2532</v>
      </c>
      <c r="G20" s="4">
        <f t="shared" si="0"/>
        <v>13.223362953105156</v>
      </c>
    </row>
    <row r="21" spans="1:7" x14ac:dyDescent="0.25">
      <c r="A21" s="1" t="s">
        <v>7</v>
      </c>
      <c r="B21" s="1" t="s">
        <v>8</v>
      </c>
      <c r="C21" s="2">
        <v>2021</v>
      </c>
      <c r="D21" s="1" t="s">
        <v>28</v>
      </c>
      <c r="E21" s="3">
        <v>4743.3444088260303</v>
      </c>
      <c r="F21" s="3">
        <v>3417</v>
      </c>
      <c r="G21" s="4">
        <f t="shared" si="0"/>
        <v>72.037779791868445</v>
      </c>
    </row>
    <row r="22" spans="1:7" x14ac:dyDescent="0.25">
      <c r="A22" s="5" t="s">
        <v>29</v>
      </c>
      <c r="B22" s="6"/>
      <c r="C22" s="6"/>
      <c r="D22" s="7"/>
      <c r="E22" s="8">
        <f>SUM(E2:E21)</f>
        <v>179232.00000000003</v>
      </c>
      <c r="F22" s="8">
        <f>SUM(F2:F21)</f>
        <v>88996</v>
      </c>
      <c r="G22" s="4">
        <f t="shared" si="0"/>
        <v>49.654079628637739</v>
      </c>
    </row>
  </sheetData>
  <mergeCells count="1">
    <mergeCell ref="A22:D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2023-03-13T07:32:26Z</dcterms:created>
  <dcterms:modified xsi:type="dcterms:W3CDTF">2023-03-13T07:33:09Z</dcterms:modified>
</cp:coreProperties>
</file>