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KES-20240613T024233Z-001\DINKES\"/>
    </mc:Choice>
  </mc:AlternateContent>
  <xr:revisionPtr revIDLastSave="0" documentId="13_ncr:1_{D2E33F19-5DEB-4D50-A652-64A8D546131F}" xr6:coauthVersionLast="47" xr6:coauthVersionMax="47" xr10:uidLastSave="{00000000-0000-0000-0000-000000000000}"/>
  <bookViews>
    <workbookView xWindow="9195" yWindow="0" windowWidth="10815" windowHeight="10920" xr2:uid="{AE48FB7A-74BA-422B-94FE-68676E03016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J3" i="1"/>
  <c r="J23" i="1" s="1"/>
  <c r="I4" i="1"/>
  <c r="J4" i="1"/>
  <c r="I5" i="1"/>
  <c r="J5" i="1"/>
  <c r="I6" i="1"/>
  <c r="J6" i="1"/>
  <c r="I7" i="1"/>
  <c r="J7" i="1"/>
  <c r="I8" i="1"/>
  <c r="J8" i="1"/>
  <c r="I9" i="1"/>
  <c r="J9" i="1"/>
  <c r="I10" i="1"/>
  <c r="J10" i="1"/>
  <c r="I11" i="1"/>
  <c r="J11" i="1"/>
  <c r="I12" i="1"/>
  <c r="J12" i="1"/>
  <c r="I13" i="1"/>
  <c r="J13" i="1"/>
  <c r="I14" i="1"/>
  <c r="J14" i="1"/>
  <c r="I15" i="1"/>
  <c r="J15" i="1"/>
  <c r="I16" i="1"/>
  <c r="J16" i="1"/>
  <c r="I17" i="1"/>
  <c r="J17" i="1"/>
  <c r="I18" i="1"/>
  <c r="J18" i="1"/>
  <c r="I19" i="1"/>
  <c r="J19" i="1"/>
  <c r="I20" i="1"/>
  <c r="J20" i="1"/>
  <c r="I21" i="1"/>
  <c r="J21" i="1"/>
  <c r="I22" i="1"/>
  <c r="J22" i="1"/>
  <c r="G23" i="1"/>
  <c r="H23" i="1"/>
  <c r="F23" i="1"/>
  <c r="E23" i="1"/>
  <c r="I23" i="1"/>
</calcChain>
</file>

<file path=xl/sharedStrings.xml><?xml version="1.0" encoding="utf-8"?>
<sst xmlns="http://schemas.openxmlformats.org/spreadsheetml/2006/main" count="73" uniqueCount="33">
  <si>
    <t>TOTAL</t>
  </si>
  <si>
    <t>Provinsi</t>
  </si>
  <si>
    <t>Kabupaten</t>
  </si>
  <si>
    <t>Tahun</t>
  </si>
  <si>
    <t>Jawa Timur</t>
  </si>
  <si>
    <t>Nganjuk</t>
  </si>
  <si>
    <t>KECAMATAN</t>
  </si>
  <si>
    <t>SAWAHAN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</si>
  <si>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</si>
  <si>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</si>
  <si>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</si>
  <si>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</si>
  <si>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</si>
  <si>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</si>
  <si>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</si>
  <si>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</si>
  <si>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</si>
  <si>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</si>
  <si>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</si>
  <si>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</si>
  <si>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</si>
  <si>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</si>
  <si>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</si>
  <si>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</si>
  <si>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</si>
  <si>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</si>
  <si>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>JATIKALEN</t>
  </si>
  <si>
    <t>LAKI-LAKI</t>
  </si>
  <si>
    <t>PEREMPUAN</t>
  </si>
  <si>
    <t>TOTAL KELAHIRAN MATI</t>
  </si>
  <si>
    <t>TOTAL KELAHIRAN HIDUP</t>
  </si>
  <si>
    <t>LAHIR MATI</t>
  </si>
  <si>
    <t>LAHIR HIDUP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</si>
</sst>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9">
    <xf numFmtId="0" fontId="0" fillId="0" borderId="0" xfId="0"/>
    <xf numFmtId="41" fontId="0" fillId="0" borderId="1" xfId="1" applyFont="1" applyBorder="1"/>
    <xf numFmtId="0" fontId="3" fillId="0" borderId="5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41" fontId="3" fillId="0" borderId="1" xfId="1" applyFont="1" applyBorder="1"/>
    <xf numFmtId="41" fontId="2" fillId="0" borderId="1" xfId="1" applyFont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7" xfId="0" applyFont="1" applyBorder="1"/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F2FD3-D214-4312-8167-F7C30B21CA1B}">
  <dimension ref="A1:J23"/>
  <sheetViews>
    <sheetView tabSelected="1" topLeftCell="C7" workbookViewId="0">
      <selection activeCell="F26" sqref="F26"/>
    </sheetView>
  </sheetViews>
  <sheetFormatPr defaultRowHeight="15" x14ac:dyDescent="0.25"/>
  <cols>
    <col min="1" max="1" width="13.28515625" customWidth="1"/>
    <col min="2" max="2" width="11.7109375" customWidth="1"/>
    <col min="3" max="3" width="7.7109375" customWidth="1"/>
    <col min="4" max="4" width="16.85546875" customWidth="1"/>
    <col min="5" max="6" width="8.85546875" customWidth="1"/>
    <col min="7" max="7" width="10.85546875" customWidth="1"/>
    <col min="8" max="8" width="8.28515625" customWidth="1"/>
    <col min="9" max="9" width="14.28515625" customWidth="1"/>
    <col min="10" max="10" width="12.7109375" customWidth="1"/>
  </cols>
  <sheetData>
    <row r="1" spans="1:10" ht="15.75" customHeight="1" x14ac:dyDescent="0.25">
      <c r="A1" s="7" t="s">
        <v>1</v>
      </c>
      <c r="B1" s="7" t="s">
        <v>2</v>
      </c>
      <c r="C1" s="8" t="s">
        <v>3</v>
      </c>
      <c r="D1" s="18" t="s">
        <v>6</v>
      </c>
      <c r="E1" s="16" t="s">
        <v>27</v>
      </c>
      <c r="F1" s="17"/>
      <c r="G1" s="16" t="s">
        <v>28</v>
      </c>
      <c r="H1" s="17"/>
      <c r="I1" s="14" t="s">
        <v>29</v>
      </c>
      <c r="J1" s="14" t="s">
        <v>30</v>
      </c>
    </row>
    <row r="2" spans="1:10" ht="31.5" x14ac:dyDescent="0.25">
      <c r="A2" s="7"/>
      <c r="B2" s="7"/>
      <c r="C2" s="8"/>
      <c r="D2" s="4"/>
      <c r="E2" s="3" t="s">
        <v>31</v>
      </c>
      <c r="F2" s="3" t="s">
        <v>32</v>
      </c>
      <c r="G2" s="3" t="s">
        <v>31</v>
      </c>
      <c r="H2" s="3" t="s">
        <v>32</v>
      </c>
      <c r="I2" s="15"/>
      <c r="J2" s="15"/>
    </row>
    <row r="3" spans="1:10" ht="15.75" x14ac:dyDescent="0.25">
      <c r="A3" s="9" t="s">
        <v>4</v>
      </c>
      <c r="B3" s="9" t="s">
        <v>5</v>
      </c>
      <c r="C3" s="9">
        <v>2023</v>
      </c>
      <c r="D3" s="12" t="s">
        <v>7</v>
      </c>
      <c r="E3" s="5">
        <v>1</v>
      </c>
      <c r="F3" s="5">
        <v>221</v>
      </c>
      <c r="G3" s="5">
        <v>3</v>
      </c>
      <c r="H3" s="5">
        <v>236</v>
      </c>
      <c r="I3" s="5">
        <f t="shared" ref="I3:J22" si="0">E3+G3</f>
        <v>4</v>
      </c>
      <c r="J3" s="1">
        <f t="shared" si="0"/>
        <v>457</v>
      </c>
    </row>
    <row r="4" spans="1:10" ht="15.75" x14ac:dyDescent="0.25">
      <c r="A4" s="9" t="s">
        <v>4</v>
      </c>
      <c r="B4" s="9" t="s">
        <v>5</v>
      </c>
      <c r="C4" s="9">
        <v>2023</v>
      </c>
      <c r="D4" s="12" t="s">
        <v>8</v>
      </c>
      <c r="E4" s="5">
        <v>3</v>
      </c>
      <c r="F4" s="5">
        <v>224</v>
      </c>
      <c r="G4" s="5">
        <v>4</v>
      </c>
      <c r="H4" s="5">
        <v>233</v>
      </c>
      <c r="I4" s="5">
        <f t="shared" si="0"/>
        <v>7</v>
      </c>
      <c r="J4" s="1">
        <f t="shared" si="0"/>
        <v>457</v>
      </c>
    </row>
    <row r="5" spans="1:10" ht="15.75" x14ac:dyDescent="0.25">
      <c r="A5" s="9" t="s">
        <v>4</v>
      </c>
      <c r="B5" s="9" t="s">
        <v>5</v>
      </c>
      <c r="C5" s="9">
        <v>2023</v>
      </c>
      <c r="D5" s="12" t="s">
        <v>9</v>
      </c>
      <c r="E5" s="5">
        <v>1</v>
      </c>
      <c r="F5" s="5">
        <v>345</v>
      </c>
      <c r="G5" s="5">
        <v>1</v>
      </c>
      <c r="H5" s="5">
        <v>350</v>
      </c>
      <c r="I5" s="5">
        <f t="shared" si="0"/>
        <v>2</v>
      </c>
      <c r="J5" s="1">
        <f t="shared" si="0"/>
        <v>695</v>
      </c>
    </row>
    <row r="6" spans="1:10" ht="15.75" x14ac:dyDescent="0.25">
      <c r="A6" s="9" t="s">
        <v>4</v>
      </c>
      <c r="B6" s="9" t="s">
        <v>5</v>
      </c>
      <c r="C6" s="9">
        <v>2023</v>
      </c>
      <c r="D6" s="12" t="s">
        <v>10</v>
      </c>
      <c r="E6" s="5">
        <v>2</v>
      </c>
      <c r="F6" s="5">
        <v>423</v>
      </c>
      <c r="G6" s="5">
        <v>0</v>
      </c>
      <c r="H6" s="5">
        <v>358</v>
      </c>
      <c r="I6" s="5">
        <f t="shared" si="0"/>
        <v>2</v>
      </c>
      <c r="J6" s="1">
        <f t="shared" si="0"/>
        <v>781</v>
      </c>
    </row>
    <row r="7" spans="1:10" ht="15.75" x14ac:dyDescent="0.25">
      <c r="A7" s="9" t="s">
        <v>4</v>
      </c>
      <c r="B7" s="9" t="s">
        <v>5</v>
      </c>
      <c r="C7" s="9">
        <v>2023</v>
      </c>
      <c r="D7" s="12" t="s">
        <v>11</v>
      </c>
      <c r="E7" s="5">
        <v>4</v>
      </c>
      <c r="F7" s="5">
        <v>392</v>
      </c>
      <c r="G7" s="5">
        <v>1</v>
      </c>
      <c r="H7" s="5">
        <v>372</v>
      </c>
      <c r="I7" s="5">
        <f t="shared" si="0"/>
        <v>5</v>
      </c>
      <c r="J7" s="1">
        <f t="shared" si="0"/>
        <v>764</v>
      </c>
    </row>
    <row r="8" spans="1:10" ht="15.75" x14ac:dyDescent="0.25">
      <c r="A8" s="9" t="s">
        <v>4</v>
      </c>
      <c r="B8" s="9" t="s">
        <v>5</v>
      </c>
      <c r="C8" s="9">
        <v>2023</v>
      </c>
      <c r="D8" s="12" t="s">
        <v>12</v>
      </c>
      <c r="E8" s="5">
        <v>7</v>
      </c>
      <c r="F8" s="5">
        <v>681</v>
      </c>
      <c r="G8" s="5">
        <v>3</v>
      </c>
      <c r="H8" s="5">
        <v>585</v>
      </c>
      <c r="I8" s="5">
        <f t="shared" si="0"/>
        <v>10</v>
      </c>
      <c r="J8" s="1">
        <f t="shared" si="0"/>
        <v>1266</v>
      </c>
    </row>
    <row r="9" spans="1:10" ht="15.75" x14ac:dyDescent="0.25">
      <c r="A9" s="9" t="s">
        <v>4</v>
      </c>
      <c r="B9" s="9" t="s">
        <v>5</v>
      </c>
      <c r="C9" s="9">
        <v>2023</v>
      </c>
      <c r="D9" s="12" t="s">
        <v>13</v>
      </c>
      <c r="E9" s="5">
        <v>0</v>
      </c>
      <c r="F9" s="5">
        <v>428</v>
      </c>
      <c r="G9" s="5">
        <v>1</v>
      </c>
      <c r="H9" s="5">
        <v>399</v>
      </c>
      <c r="I9" s="5">
        <f t="shared" si="0"/>
        <v>1</v>
      </c>
      <c r="J9" s="1">
        <f t="shared" si="0"/>
        <v>827</v>
      </c>
    </row>
    <row r="10" spans="1:10" ht="15.75" x14ac:dyDescent="0.25">
      <c r="A10" s="9" t="s">
        <v>4</v>
      </c>
      <c r="B10" s="9" t="s">
        <v>5</v>
      </c>
      <c r="C10" s="9">
        <v>2023</v>
      </c>
      <c r="D10" s="12" t="s">
        <v>14</v>
      </c>
      <c r="E10" s="5">
        <v>3</v>
      </c>
      <c r="F10" s="5">
        <v>511</v>
      </c>
      <c r="G10" s="5">
        <v>3</v>
      </c>
      <c r="H10" s="5">
        <v>472</v>
      </c>
      <c r="I10" s="5">
        <f t="shared" si="0"/>
        <v>6</v>
      </c>
      <c r="J10" s="1">
        <f t="shared" si="0"/>
        <v>983</v>
      </c>
    </row>
    <row r="11" spans="1:10" ht="15.75" x14ac:dyDescent="0.25">
      <c r="A11" s="9" t="s">
        <v>4</v>
      </c>
      <c r="B11" s="9" t="s">
        <v>5</v>
      </c>
      <c r="C11" s="9">
        <v>2023</v>
      </c>
      <c r="D11" s="12" t="s">
        <v>15</v>
      </c>
      <c r="E11" s="5">
        <v>3</v>
      </c>
      <c r="F11" s="5">
        <v>336</v>
      </c>
      <c r="G11" s="5">
        <v>2</v>
      </c>
      <c r="H11" s="5">
        <v>299</v>
      </c>
      <c r="I11" s="5">
        <f t="shared" si="0"/>
        <v>5</v>
      </c>
      <c r="J11" s="1">
        <f t="shared" si="0"/>
        <v>635</v>
      </c>
    </row>
    <row r="12" spans="1:10" ht="15.75" x14ac:dyDescent="0.25">
      <c r="A12" s="9" t="s">
        <v>4</v>
      </c>
      <c r="B12" s="9" t="s">
        <v>5</v>
      </c>
      <c r="C12" s="9">
        <v>2023</v>
      </c>
      <c r="D12" s="12" t="s">
        <v>16</v>
      </c>
      <c r="E12" s="5">
        <v>3</v>
      </c>
      <c r="F12" s="5">
        <v>240</v>
      </c>
      <c r="G12" s="5">
        <v>0</v>
      </c>
      <c r="H12" s="5">
        <v>248</v>
      </c>
      <c r="I12" s="5">
        <f t="shared" si="0"/>
        <v>3</v>
      </c>
      <c r="J12" s="1">
        <f t="shared" si="0"/>
        <v>488</v>
      </c>
    </row>
    <row r="13" spans="1:10" ht="15.75" x14ac:dyDescent="0.25">
      <c r="A13" s="9" t="s">
        <v>4</v>
      </c>
      <c r="B13" s="9" t="s">
        <v>5</v>
      </c>
      <c r="C13" s="9">
        <v>2023</v>
      </c>
      <c r="D13" s="12" t="s">
        <v>17</v>
      </c>
      <c r="E13" s="5">
        <v>3</v>
      </c>
      <c r="F13" s="5">
        <v>306</v>
      </c>
      <c r="G13" s="5">
        <v>0</v>
      </c>
      <c r="H13" s="5">
        <v>297</v>
      </c>
      <c r="I13" s="5">
        <f t="shared" si="0"/>
        <v>3</v>
      </c>
      <c r="J13" s="1">
        <f t="shared" si="0"/>
        <v>603</v>
      </c>
    </row>
    <row r="14" spans="1:10" ht="15.75" x14ac:dyDescent="0.25">
      <c r="A14" s="10" t="s">
        <v>4</v>
      </c>
      <c r="B14" s="10" t="s">
        <v>5</v>
      </c>
      <c r="C14" s="10">
        <v>2023</v>
      </c>
      <c r="D14" s="12" t="s">
        <v>18</v>
      </c>
      <c r="E14" s="5">
        <v>1</v>
      </c>
      <c r="F14" s="5">
        <v>298</v>
      </c>
      <c r="G14" s="5">
        <v>3</v>
      </c>
      <c r="H14" s="5">
        <v>324</v>
      </c>
      <c r="I14" s="5">
        <f t="shared" si="0"/>
        <v>4</v>
      </c>
      <c r="J14" s="1">
        <f t="shared" si="0"/>
        <v>622</v>
      </c>
    </row>
    <row r="15" spans="1:10" ht="15.75" x14ac:dyDescent="0.25">
      <c r="A15" s="10" t="s">
        <v>4</v>
      </c>
      <c r="B15" s="10" t="s">
        <v>5</v>
      </c>
      <c r="C15" s="10">
        <v>2023</v>
      </c>
      <c r="D15" s="12" t="s">
        <v>19</v>
      </c>
      <c r="E15" s="5">
        <v>3</v>
      </c>
      <c r="F15" s="5">
        <v>293</v>
      </c>
      <c r="G15" s="5">
        <v>1</v>
      </c>
      <c r="H15" s="5">
        <v>233</v>
      </c>
      <c r="I15" s="5">
        <f t="shared" si="0"/>
        <v>4</v>
      </c>
      <c r="J15" s="1">
        <f t="shared" si="0"/>
        <v>526</v>
      </c>
    </row>
    <row r="16" spans="1:10" ht="15.75" x14ac:dyDescent="0.25">
      <c r="A16" s="10" t="s">
        <v>4</v>
      </c>
      <c r="B16" s="10" t="s">
        <v>5</v>
      </c>
      <c r="C16" s="10">
        <v>2023</v>
      </c>
      <c r="D16" s="12" t="s">
        <v>20</v>
      </c>
      <c r="E16" s="5">
        <v>2</v>
      </c>
      <c r="F16" s="5">
        <v>466</v>
      </c>
      <c r="G16" s="5">
        <v>0</v>
      </c>
      <c r="H16" s="5">
        <v>435</v>
      </c>
      <c r="I16" s="5">
        <f t="shared" si="0"/>
        <v>2</v>
      </c>
      <c r="J16" s="1">
        <f t="shared" si="0"/>
        <v>901</v>
      </c>
    </row>
    <row r="17" spans="1:10" ht="15.75" x14ac:dyDescent="0.25">
      <c r="A17" s="10" t="s">
        <v>4</v>
      </c>
      <c r="B17" s="10" t="s">
        <v>5</v>
      </c>
      <c r="C17" s="10">
        <v>2023</v>
      </c>
      <c r="D17" s="12" t="s">
        <v>21</v>
      </c>
      <c r="E17" s="5">
        <v>3</v>
      </c>
      <c r="F17" s="5">
        <v>345</v>
      </c>
      <c r="G17" s="5">
        <v>1</v>
      </c>
      <c r="H17" s="5">
        <v>306</v>
      </c>
      <c r="I17" s="5">
        <f t="shared" si="0"/>
        <v>4</v>
      </c>
      <c r="J17" s="1">
        <f t="shared" si="0"/>
        <v>651</v>
      </c>
    </row>
    <row r="18" spans="1:10" ht="15.75" x14ac:dyDescent="0.25">
      <c r="A18" s="10" t="s">
        <v>4</v>
      </c>
      <c r="B18" s="10" t="s">
        <v>5</v>
      </c>
      <c r="C18" s="10">
        <v>2023</v>
      </c>
      <c r="D18" s="12" t="s">
        <v>22</v>
      </c>
      <c r="E18" s="5">
        <v>2</v>
      </c>
      <c r="F18" s="5">
        <v>156</v>
      </c>
      <c r="G18" s="5">
        <v>1</v>
      </c>
      <c r="H18" s="5">
        <v>151</v>
      </c>
      <c r="I18" s="5">
        <f t="shared" si="0"/>
        <v>3</v>
      </c>
      <c r="J18" s="1">
        <f t="shared" si="0"/>
        <v>307</v>
      </c>
    </row>
    <row r="19" spans="1:10" ht="15.75" x14ac:dyDescent="0.25">
      <c r="A19" s="10" t="s">
        <v>4</v>
      </c>
      <c r="B19" s="10" t="s">
        <v>5</v>
      </c>
      <c r="C19" s="10">
        <v>2023</v>
      </c>
      <c r="D19" s="12" t="s">
        <v>23</v>
      </c>
      <c r="E19" s="5">
        <v>0</v>
      </c>
      <c r="F19" s="5">
        <v>388</v>
      </c>
      <c r="G19" s="5">
        <v>5</v>
      </c>
      <c r="H19" s="5">
        <v>353</v>
      </c>
      <c r="I19" s="5">
        <f t="shared" si="0"/>
        <v>5</v>
      </c>
      <c r="J19" s="1">
        <f t="shared" si="0"/>
        <v>741</v>
      </c>
    </row>
    <row r="20" spans="1:10" ht="15.75" x14ac:dyDescent="0.25">
      <c r="A20" s="10" t="s">
        <v>4</v>
      </c>
      <c r="B20" s="10" t="s">
        <v>5</v>
      </c>
      <c r="C20" s="10">
        <v>2023</v>
      </c>
      <c r="D20" s="12" t="s">
        <v>24</v>
      </c>
      <c r="E20" s="5">
        <v>1</v>
      </c>
      <c r="F20" s="5">
        <v>63</v>
      </c>
      <c r="G20" s="5">
        <v>0</v>
      </c>
      <c r="H20" s="5">
        <v>74</v>
      </c>
      <c r="I20" s="5">
        <f t="shared" si="0"/>
        <v>1</v>
      </c>
      <c r="J20" s="1">
        <f t="shared" si="0"/>
        <v>137</v>
      </c>
    </row>
    <row r="21" spans="1:10" ht="15.75" x14ac:dyDescent="0.25">
      <c r="A21" s="10" t="s">
        <v>4</v>
      </c>
      <c r="B21" s="10" t="s">
        <v>5</v>
      </c>
      <c r="C21" s="10">
        <v>2023</v>
      </c>
      <c r="D21" s="12" t="s">
        <v>25</v>
      </c>
      <c r="E21" s="5">
        <v>1</v>
      </c>
      <c r="F21" s="5">
        <v>184</v>
      </c>
      <c r="G21" s="5">
        <v>1</v>
      </c>
      <c r="H21" s="5">
        <v>158</v>
      </c>
      <c r="I21" s="5">
        <f t="shared" si="0"/>
        <v>2</v>
      </c>
      <c r="J21" s="1">
        <f t="shared" si="0"/>
        <v>342</v>
      </c>
    </row>
    <row r="22" spans="1:10" ht="15.75" x14ac:dyDescent="0.25">
      <c r="A22" s="10" t="s">
        <v>4</v>
      </c>
      <c r="B22" s="10" t="s">
        <v>5</v>
      </c>
      <c r="C22" s="10">
        <v>2023</v>
      </c>
      <c r="D22" s="13" t="s">
        <v>26</v>
      </c>
      <c r="E22" s="5">
        <v>1</v>
      </c>
      <c r="F22" s="5">
        <v>90</v>
      </c>
      <c r="G22" s="5">
        <v>2</v>
      </c>
      <c r="H22" s="5">
        <v>98</v>
      </c>
      <c r="I22" s="5">
        <f t="shared" si="0"/>
        <v>3</v>
      </c>
      <c r="J22" s="1">
        <f t="shared" si="0"/>
        <v>188</v>
      </c>
    </row>
    <row r="23" spans="1:10" ht="15.75" x14ac:dyDescent="0.25">
      <c r="A23" s="11" t="s">
        <v>0</v>
      </c>
      <c r="B23" s="2"/>
      <c r="C23" s="2"/>
      <c r="D23" s="2"/>
      <c r="E23" s="6">
        <f>SUM(E3:E22)</f>
        <v>44</v>
      </c>
      <c r="F23" s="6">
        <f t="shared" ref="F23:J23" si="1">SUM(F3:F22)</f>
        <v>6390</v>
      </c>
      <c r="G23" s="6">
        <f t="shared" si="1"/>
        <v>32</v>
      </c>
      <c r="H23" s="6">
        <f t="shared" si="1"/>
        <v>5981</v>
      </c>
      <c r="I23" s="6">
        <f t="shared" si="1"/>
        <v>76</v>
      </c>
      <c r="J23" s="6">
        <f t="shared" si="1"/>
        <v>12371</v>
      </c>
    </row>
  </sheetData>
  <mergeCells count="8">
    <mergeCell ref="G1:H1"/>
    <mergeCell ref="I1:I2"/>
    <mergeCell ref="C1:C2"/>
    <mergeCell ref="D1:D2"/>
    <mergeCell ref="A1:A2"/>
    <mergeCell ref="B1:B2"/>
    <mergeCell ref="E1:F1"/>
    <mergeCell ref="J1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2024-06-13T07:43:01Z</dcterms:created>
  <dcterms:modified xsi:type="dcterms:W3CDTF">2024-06-13T08:19:00Z</dcterms:modified>
</cp:coreProperties>
</file>