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345" windowHeight="6915" tabRatio="832"/>
  </bookViews>
  <sheets>
    <sheet name="TABULASI 8" sheetId="12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23" i="12" l="1"/>
  <c r="AI23" i="12"/>
  <c r="AJ23" i="12"/>
  <c r="Z23" i="12"/>
  <c r="AA23" i="12"/>
  <c r="AB23" i="12"/>
  <c r="R23" i="12"/>
  <c r="S23" i="12"/>
  <c r="T23" i="12"/>
  <c r="J23" i="12"/>
  <c r="K23" i="12"/>
  <c r="L23" i="12"/>
  <c r="AK23" i="12" l="1"/>
  <c r="AG23" i="12"/>
  <c r="AF23" i="12"/>
  <c r="AE23" i="12"/>
  <c r="AD23" i="12"/>
  <c r="AC23" i="12"/>
  <c r="Y23" i="12"/>
  <c r="X23" i="12"/>
  <c r="W23" i="12"/>
  <c r="V23" i="12"/>
  <c r="U23" i="12"/>
  <c r="Q23" i="12"/>
  <c r="P23" i="12"/>
  <c r="O23" i="12"/>
  <c r="N23" i="12"/>
  <c r="M23" i="12"/>
  <c r="I23" i="12"/>
  <c r="H23" i="12"/>
  <c r="G23" i="12"/>
  <c r="F23" i="12"/>
</calcChain>
</file>

<file path=xl/sharedStrings.xml><?xml version="1.0" encoding="utf-8"?>
<sst xmlns="http://schemas.openxmlformats.org/spreadsheetml/2006/main" count="162" uniqueCount="62">
  <si>
    <t>PAUD</t>
  </si>
  <si>
    <t xml:space="preserve">SD </t>
  </si>
  <si>
    <t>SMP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</si>
  <si>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</si>
  <si>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</si>
  <si>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</si>
  <si>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</si>
  <si>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</si>
  <si>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</si>
  <si>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</si>
  <si>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</si>
  <si>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</si>
  <si>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</si>
  <si>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</si>
  <si>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</si>
  <si>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</si>
  <si>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</si>
  <si>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</si>
  <si>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</si>
  <si>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</si>
  <si>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</si>
  <si>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</si>
  <si>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</si>
  <si>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</si>
  <si>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</si>
  <si>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</si>
  <si>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</si>
  <si>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</si>
  <si>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</si>
  <si>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</si>
  <si>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</si>
  <si>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</si>
  <si>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</si>
  <si>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</si>
  <si>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</si>
  <si>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</si>
  <si>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</si>
  <si>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</si>
  <si>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</si>
  <si>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</si>
  <si>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</si>
  <si>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</si>
  <si>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</si>
  <si>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</si>
  <si>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propinsi</t>
  </si>
  <si>
    <t>kabupaten</t>
  </si>
  <si>
    <t>kode_referensi_wilayah</t>
  </si>
  <si>
    <t>Jawa Timur</t>
  </si>
  <si>
    <t>Nganjuk</t>
  </si>
  <si>
    <t>tahun</t>
  </si>
  <si>
    <t>kecamatan</t>
  </si>
  <si>
    <t>satuan</t>
  </si>
  <si>
    <t>pendidikan_kesetaraan</t>
  </si>
  <si>
    <t>Semesteran</t>
  </si>
  <si>
    <t>islam</t>
  </si>
  <si>
    <t>kristen</t>
  </si>
  <si>
    <t>katholik</t>
  </si>
  <si>
    <t>hindu</t>
  </si>
  <si>
    <t>budha</t>
  </si>
  <si>
    <t>konghucu</t>
  </si>
  <si>
    <t>kepercayaan</t>
  </si>
  <si>
    <t>lainnya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</si>
</sst>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2"/>
      <color theme="1"/>
      <name val="Calibri"/>
      <charset val="134"/>
    </font>
    <font>
      <b/>
      <sz val="11"/>
      <color theme="1"/>
      <name val="Calibri"/>
      <charset val="134"/>
    </font>
    <font>
      <b/>
      <sz val="11"/>
      <color theme="1"/>
      <name val="Arial"/>
      <charset val="134"/>
    </font>
    <font>
      <sz val="9"/>
      <color rgb="FF202122"/>
      <name val="Arial"/>
      <charset val="134"/>
    </font>
    <font>
      <sz val="9"/>
      <color rgb="FF000000"/>
      <name val="Arial"/>
      <charset val="134"/>
    </font>
    <font>
      <b/>
      <sz val="9"/>
      <color theme="1"/>
      <name val="Calibri"/>
      <charset val="134"/>
    </font>
    <font>
      <sz val="9"/>
      <color theme="1"/>
      <name val="Arial"/>
      <charset val="134"/>
    </font>
    <font>
      <sz val="9"/>
      <color theme="1"/>
      <name val="Calibri"/>
      <charset val="134"/>
    </font>
    <font>
      <b/>
      <sz val="12"/>
      <color theme="1"/>
      <name val="Calibri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/>
    </xf>
    <xf numFmtId="46" fontId="5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927"/>
  <sheetViews>
    <sheetView tabSelected="1" zoomScale="70" zoomScaleNormal="70" workbookViewId="0">
      <selection activeCell="AN6" sqref="AN6"/>
    </sheetView>
  </sheetViews>
  <sheetFormatPr defaultColWidth="14.42578125" defaultRowHeight="15" customHeight="1"/>
  <cols>
    <col min="1" max="1" width="10.140625" style="10" bestFit="1" customWidth="1"/>
    <col min="2" max="2" width="10.42578125" style="10" bestFit="1" customWidth="1"/>
    <col min="3" max="3" width="10.7109375" style="10" bestFit="1" customWidth="1"/>
    <col min="4" max="4" width="13.5703125" customWidth="1"/>
    <col min="5" max="5" width="18.85546875" customWidth="1"/>
    <col min="6" max="6" width="7.140625" customWidth="1"/>
    <col min="7" max="7" width="9.28515625" customWidth="1"/>
    <col min="8" max="8" width="10.85546875" customWidth="1"/>
    <col min="9" max="9" width="7.85546875" customWidth="1"/>
    <col min="10" max="10" width="8.5703125" customWidth="1"/>
    <col min="11" max="11" width="12.7109375" customWidth="1"/>
    <col min="12" max="12" width="9.28515625" customWidth="1"/>
    <col min="13" max="13" width="6.140625" customWidth="1"/>
    <col min="14" max="14" width="7.5703125" customWidth="1"/>
    <col min="15" max="15" width="9" customWidth="1"/>
    <col min="16" max="16" width="10.42578125" customWidth="1"/>
    <col min="17" max="17" width="7.85546875" customWidth="1"/>
    <col min="18" max="18" width="8.5703125" customWidth="1"/>
    <col min="19" max="19" width="12.85546875" customWidth="1"/>
    <col min="20" max="20" width="9.42578125" customWidth="1"/>
    <col min="21" max="21" width="5.7109375" customWidth="1"/>
    <col min="22" max="22" width="7" customWidth="1"/>
    <col min="23" max="23" width="9.28515625" customWidth="1"/>
    <col min="24" max="24" width="10.42578125" customWidth="1"/>
    <col min="25" max="25" width="7.5703125" customWidth="1"/>
    <col min="26" max="26" width="9.140625" customWidth="1"/>
    <col min="27" max="27" width="12.5703125" customWidth="1"/>
    <col min="28" max="28" width="9.85546875" customWidth="1"/>
    <col min="29" max="29" width="5.7109375" customWidth="1"/>
    <col min="30" max="30" width="7.42578125" customWidth="1"/>
    <col min="31" max="31" width="9.28515625" customWidth="1"/>
    <col min="32" max="32" width="10.42578125" customWidth="1"/>
    <col min="33" max="33" width="8" customWidth="1"/>
    <col min="34" max="34" width="9" customWidth="1"/>
    <col min="35" max="35" width="13.140625" customWidth="1"/>
    <col min="36" max="36" width="10" customWidth="1"/>
    <col min="37" max="37" width="5.42578125" customWidth="1"/>
    <col min="38" max="38" width="8.5703125" customWidth="1"/>
    <col min="39" max="57" width="9.140625" customWidth="1"/>
  </cols>
  <sheetData>
    <row r="1" spans="1:57" ht="37.5" customHeight="1">
      <c r="A1" s="20" t="s">
        <v>44</v>
      </c>
      <c r="B1" s="20" t="s">
        <v>45</v>
      </c>
      <c r="C1" s="20" t="s">
        <v>49</v>
      </c>
      <c r="D1" s="18" t="s">
        <v>46</v>
      </c>
      <c r="E1" s="14" t="s">
        <v>50</v>
      </c>
      <c r="F1" s="11" t="s">
        <v>0</v>
      </c>
      <c r="G1" s="12"/>
      <c r="H1" s="12"/>
      <c r="I1" s="12"/>
      <c r="J1" s="12"/>
      <c r="K1" s="12"/>
      <c r="L1" s="12"/>
      <c r="M1" s="13"/>
      <c r="N1" s="11" t="s">
        <v>1</v>
      </c>
      <c r="O1" s="12"/>
      <c r="P1" s="12"/>
      <c r="Q1" s="12"/>
      <c r="R1" s="12"/>
      <c r="S1" s="12"/>
      <c r="T1" s="12"/>
      <c r="U1" s="13"/>
      <c r="V1" s="11" t="s">
        <v>2</v>
      </c>
      <c r="W1" s="12"/>
      <c r="X1" s="12"/>
      <c r="Y1" s="12"/>
      <c r="Z1" s="12"/>
      <c r="AA1" s="12"/>
      <c r="AB1" s="12"/>
      <c r="AC1" s="13"/>
      <c r="AD1" s="28" t="s">
        <v>52</v>
      </c>
      <c r="AE1" s="12"/>
      <c r="AF1" s="12"/>
      <c r="AG1" s="12"/>
      <c r="AH1" s="12"/>
      <c r="AI1" s="12"/>
      <c r="AJ1" s="12"/>
      <c r="AK1" s="13"/>
      <c r="AL1" s="27" t="s">
        <v>51</v>
      </c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</row>
    <row r="2" spans="1:57" ht="37.5" customHeight="1">
      <c r="A2" s="20"/>
      <c r="B2" s="20"/>
      <c r="C2" s="20"/>
      <c r="D2" s="17"/>
      <c r="E2" s="15"/>
      <c r="F2" s="29" t="s">
        <v>54</v>
      </c>
      <c r="G2" s="29" t="s">
        <v>55</v>
      </c>
      <c r="H2" s="29" t="s">
        <v>56</v>
      </c>
      <c r="I2" s="29" t="s">
        <v>57</v>
      </c>
      <c r="J2" s="29" t="s">
        <v>58</v>
      </c>
      <c r="K2" s="29" t="s">
        <v>59</v>
      </c>
      <c r="L2" s="29" t="s">
        <v>60</v>
      </c>
      <c r="M2" s="29" t="s">
        <v>61</v>
      </c>
      <c r="N2" s="29" t="s">
        <v>54</v>
      </c>
      <c r="O2" s="29" t="s">
        <v>55</v>
      </c>
      <c r="P2" s="29" t="s">
        <v>56</v>
      </c>
      <c r="Q2" s="29" t="s">
        <v>57</v>
      </c>
      <c r="R2" s="29" t="s">
        <v>58</v>
      </c>
      <c r="S2" s="29" t="s">
        <v>59</v>
      </c>
      <c r="T2" s="29" t="s">
        <v>60</v>
      </c>
      <c r="U2" s="29" t="s">
        <v>61</v>
      </c>
      <c r="V2" s="29" t="s">
        <v>54</v>
      </c>
      <c r="W2" s="29" t="s">
        <v>55</v>
      </c>
      <c r="X2" s="29" t="s">
        <v>56</v>
      </c>
      <c r="Y2" s="29" t="s">
        <v>57</v>
      </c>
      <c r="Z2" s="29" t="s">
        <v>58</v>
      </c>
      <c r="AA2" s="29" t="s">
        <v>59</v>
      </c>
      <c r="AB2" s="29" t="s">
        <v>60</v>
      </c>
      <c r="AC2" s="29" t="s">
        <v>61</v>
      </c>
      <c r="AD2" s="29" t="s">
        <v>54</v>
      </c>
      <c r="AE2" s="29" t="s">
        <v>55</v>
      </c>
      <c r="AF2" s="29" t="s">
        <v>56</v>
      </c>
      <c r="AG2" s="29" t="s">
        <v>57</v>
      </c>
      <c r="AH2" s="29" t="s">
        <v>58</v>
      </c>
      <c r="AI2" s="29" t="s">
        <v>59</v>
      </c>
      <c r="AJ2" s="29" t="s">
        <v>60</v>
      </c>
      <c r="AK2" s="29" t="s">
        <v>61</v>
      </c>
      <c r="AL2" s="16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</row>
    <row r="3" spans="1:57" ht="22.5" customHeight="1">
      <c r="A3" s="19" t="s">
        <v>47</v>
      </c>
      <c r="B3" s="19" t="s">
        <v>48</v>
      </c>
      <c r="C3" s="19" t="s">
        <v>53</v>
      </c>
      <c r="D3" s="1" t="s">
        <v>3</v>
      </c>
      <c r="E3" s="2" t="s">
        <v>4</v>
      </c>
      <c r="F3" s="24">
        <v>1043</v>
      </c>
      <c r="G3" s="24">
        <v>5</v>
      </c>
      <c r="H3" s="24">
        <v>0</v>
      </c>
      <c r="I3" s="24">
        <v>0</v>
      </c>
      <c r="J3" s="24">
        <v>0</v>
      </c>
      <c r="K3" s="24">
        <v>0</v>
      </c>
      <c r="L3" s="24">
        <v>0</v>
      </c>
      <c r="M3" s="24">
        <v>0</v>
      </c>
      <c r="N3" s="24">
        <v>2495</v>
      </c>
      <c r="O3" s="24">
        <v>19</v>
      </c>
      <c r="P3" s="24">
        <v>1</v>
      </c>
      <c r="Q3" s="24">
        <v>0</v>
      </c>
      <c r="R3" s="24">
        <v>0</v>
      </c>
      <c r="S3" s="24">
        <v>0</v>
      </c>
      <c r="T3" s="24">
        <v>0</v>
      </c>
      <c r="U3" s="24">
        <v>0</v>
      </c>
      <c r="V3" s="24">
        <v>886</v>
      </c>
      <c r="W3" s="24">
        <v>3</v>
      </c>
      <c r="X3" s="24">
        <v>1</v>
      </c>
      <c r="Y3" s="24">
        <v>0</v>
      </c>
      <c r="Z3" s="24">
        <v>0</v>
      </c>
      <c r="AA3" s="24">
        <v>0</v>
      </c>
      <c r="AB3" s="24">
        <v>0</v>
      </c>
      <c r="AC3" s="24">
        <v>0</v>
      </c>
      <c r="AD3" s="24">
        <v>0</v>
      </c>
      <c r="AE3" s="24">
        <v>0</v>
      </c>
      <c r="AF3" s="24">
        <v>0</v>
      </c>
      <c r="AG3" s="24">
        <v>0</v>
      </c>
      <c r="AH3" s="24">
        <v>0</v>
      </c>
      <c r="AI3" s="24">
        <v>0</v>
      </c>
      <c r="AJ3" s="24">
        <v>0</v>
      </c>
      <c r="AK3" s="24">
        <v>0</v>
      </c>
      <c r="AL3" s="3" t="s">
        <v>5</v>
      </c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</row>
    <row r="4" spans="1:57" ht="22.5" customHeight="1">
      <c r="A4" s="1" t="s">
        <v>47</v>
      </c>
      <c r="B4" s="1" t="s">
        <v>48</v>
      </c>
      <c r="C4" s="19" t="s">
        <v>53</v>
      </c>
      <c r="D4" s="1" t="s">
        <v>6</v>
      </c>
      <c r="E4" s="2" t="s">
        <v>7</v>
      </c>
      <c r="F4" s="24">
        <v>1115</v>
      </c>
      <c r="G4" s="24">
        <v>0</v>
      </c>
      <c r="H4" s="24">
        <v>0</v>
      </c>
      <c r="I4" s="24">
        <v>0</v>
      </c>
      <c r="J4" s="24">
        <v>0</v>
      </c>
      <c r="K4" s="24">
        <v>0</v>
      </c>
      <c r="L4" s="24">
        <v>0</v>
      </c>
      <c r="M4" s="24">
        <v>0</v>
      </c>
      <c r="N4" s="24">
        <v>2681</v>
      </c>
      <c r="O4" s="24">
        <v>0</v>
      </c>
      <c r="P4" s="24">
        <v>0</v>
      </c>
      <c r="Q4" s="24">
        <v>0</v>
      </c>
      <c r="R4" s="24">
        <v>1</v>
      </c>
      <c r="S4" s="24">
        <v>0</v>
      </c>
      <c r="T4" s="24">
        <v>0</v>
      </c>
      <c r="U4" s="24">
        <v>0</v>
      </c>
      <c r="V4" s="24">
        <v>653</v>
      </c>
      <c r="W4" s="24">
        <v>0</v>
      </c>
      <c r="X4" s="24">
        <v>0</v>
      </c>
      <c r="Y4" s="24">
        <v>0</v>
      </c>
      <c r="Z4" s="24">
        <v>0</v>
      </c>
      <c r="AA4" s="24">
        <v>0</v>
      </c>
      <c r="AB4" s="24">
        <v>0</v>
      </c>
      <c r="AC4" s="24">
        <v>0</v>
      </c>
      <c r="AD4" s="24">
        <v>227</v>
      </c>
      <c r="AE4" s="24">
        <v>0</v>
      </c>
      <c r="AF4" s="24">
        <v>0</v>
      </c>
      <c r="AG4" s="24">
        <v>0</v>
      </c>
      <c r="AH4" s="24">
        <v>0</v>
      </c>
      <c r="AI4" s="24">
        <v>0</v>
      </c>
      <c r="AJ4" s="24">
        <v>0</v>
      </c>
      <c r="AK4" s="24">
        <v>0</v>
      </c>
      <c r="AL4" s="3" t="s">
        <v>5</v>
      </c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</row>
    <row r="5" spans="1:57" ht="22.5" customHeight="1">
      <c r="A5" s="1" t="s">
        <v>47</v>
      </c>
      <c r="B5" s="1" t="s">
        <v>48</v>
      </c>
      <c r="C5" s="19" t="s">
        <v>53</v>
      </c>
      <c r="D5" s="1" t="s">
        <v>8</v>
      </c>
      <c r="E5" s="2" t="s">
        <v>9</v>
      </c>
      <c r="F5" s="24">
        <v>1259</v>
      </c>
      <c r="G5" s="24">
        <v>2</v>
      </c>
      <c r="H5" s="24">
        <v>1</v>
      </c>
      <c r="I5" s="24">
        <v>0</v>
      </c>
      <c r="J5" s="24">
        <v>0</v>
      </c>
      <c r="K5" s="24">
        <v>0</v>
      </c>
      <c r="L5" s="24">
        <v>0</v>
      </c>
      <c r="M5" s="24">
        <v>0</v>
      </c>
      <c r="N5" s="24">
        <v>3447</v>
      </c>
      <c r="O5" s="24">
        <v>7</v>
      </c>
      <c r="P5" s="24">
        <v>1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1366</v>
      </c>
      <c r="W5" s="24">
        <v>9</v>
      </c>
      <c r="X5" s="24">
        <v>0</v>
      </c>
      <c r="Y5" s="24">
        <v>1</v>
      </c>
      <c r="Z5" s="24">
        <v>0</v>
      </c>
      <c r="AA5" s="24">
        <v>0</v>
      </c>
      <c r="AB5" s="24">
        <v>0</v>
      </c>
      <c r="AC5" s="24">
        <v>0</v>
      </c>
      <c r="AD5" s="24">
        <v>0</v>
      </c>
      <c r="AE5" s="24">
        <v>0</v>
      </c>
      <c r="AF5" s="24">
        <v>0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3" t="s">
        <v>5</v>
      </c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</row>
    <row r="6" spans="1:57" ht="22.5" customHeight="1">
      <c r="A6" s="1" t="s">
        <v>47</v>
      </c>
      <c r="B6" s="1" t="s">
        <v>48</v>
      </c>
      <c r="C6" s="19" t="s">
        <v>53</v>
      </c>
      <c r="D6" s="1" t="s">
        <v>10</v>
      </c>
      <c r="E6" s="2" t="s">
        <v>11</v>
      </c>
      <c r="F6" s="24">
        <v>2339</v>
      </c>
      <c r="G6" s="24">
        <v>5</v>
      </c>
      <c r="H6" s="24">
        <v>1</v>
      </c>
      <c r="I6" s="24">
        <v>6</v>
      </c>
      <c r="J6" s="24">
        <v>0</v>
      </c>
      <c r="K6" s="24">
        <v>0</v>
      </c>
      <c r="L6" s="24">
        <v>0</v>
      </c>
      <c r="M6" s="24">
        <v>0</v>
      </c>
      <c r="N6" s="24">
        <v>5037</v>
      </c>
      <c r="O6" s="24">
        <v>14</v>
      </c>
      <c r="P6" s="24">
        <v>6</v>
      </c>
      <c r="Q6" s="24">
        <v>17</v>
      </c>
      <c r="R6" s="24">
        <v>0</v>
      </c>
      <c r="S6" s="24">
        <v>0</v>
      </c>
      <c r="T6" s="24">
        <v>0</v>
      </c>
      <c r="U6" s="24">
        <v>0</v>
      </c>
      <c r="V6" s="24">
        <v>3020</v>
      </c>
      <c r="W6" s="24">
        <v>8</v>
      </c>
      <c r="X6" s="24">
        <v>3</v>
      </c>
      <c r="Y6" s="24">
        <v>13</v>
      </c>
      <c r="Z6" s="24">
        <v>0</v>
      </c>
      <c r="AA6" s="24">
        <v>0</v>
      </c>
      <c r="AB6" s="24">
        <v>0</v>
      </c>
      <c r="AC6" s="24">
        <v>0</v>
      </c>
      <c r="AD6" s="24">
        <v>58</v>
      </c>
      <c r="AE6" s="24">
        <v>1</v>
      </c>
      <c r="AF6" s="24">
        <v>0</v>
      </c>
      <c r="AG6" s="24">
        <v>0</v>
      </c>
      <c r="AH6" s="24">
        <v>0</v>
      </c>
      <c r="AI6" s="24">
        <v>0</v>
      </c>
      <c r="AJ6" s="24">
        <v>0</v>
      </c>
      <c r="AK6" s="24">
        <v>0</v>
      </c>
      <c r="AL6" s="3" t="s">
        <v>5</v>
      </c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</row>
    <row r="7" spans="1:57" ht="22.5" customHeight="1">
      <c r="A7" s="1" t="s">
        <v>47</v>
      </c>
      <c r="B7" s="1" t="s">
        <v>48</v>
      </c>
      <c r="C7" s="19" t="s">
        <v>53</v>
      </c>
      <c r="D7" s="1" t="s">
        <v>12</v>
      </c>
      <c r="E7" s="2" t="s">
        <v>13</v>
      </c>
      <c r="F7" s="24">
        <v>1570</v>
      </c>
      <c r="G7" s="24">
        <v>3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3592</v>
      </c>
      <c r="O7" s="24">
        <v>15</v>
      </c>
      <c r="P7" s="24">
        <v>1</v>
      </c>
      <c r="Q7" s="24">
        <v>0</v>
      </c>
      <c r="R7" s="24">
        <v>0</v>
      </c>
      <c r="S7" s="24">
        <v>0</v>
      </c>
      <c r="T7" s="24">
        <v>3</v>
      </c>
      <c r="U7" s="24">
        <v>11</v>
      </c>
      <c r="V7" s="24">
        <v>1603</v>
      </c>
      <c r="W7" s="24">
        <v>5</v>
      </c>
      <c r="X7" s="24">
        <v>0</v>
      </c>
      <c r="Y7" s="24">
        <v>0</v>
      </c>
      <c r="Z7" s="24">
        <v>0</v>
      </c>
      <c r="AA7" s="24">
        <v>0</v>
      </c>
      <c r="AB7" s="24">
        <v>2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3" t="s">
        <v>5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</row>
    <row r="8" spans="1:57" ht="22.5" customHeight="1">
      <c r="A8" s="1" t="s">
        <v>47</v>
      </c>
      <c r="B8" s="1" t="s">
        <v>48</v>
      </c>
      <c r="C8" s="19" t="s">
        <v>53</v>
      </c>
      <c r="D8" s="1" t="s">
        <v>14</v>
      </c>
      <c r="E8" s="2" t="s">
        <v>15</v>
      </c>
      <c r="F8" s="24">
        <v>1775</v>
      </c>
      <c r="G8" s="24">
        <v>2</v>
      </c>
      <c r="H8" s="24">
        <v>1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3823</v>
      </c>
      <c r="O8" s="24">
        <v>8</v>
      </c>
      <c r="P8" s="24">
        <v>4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1896</v>
      </c>
      <c r="W8" s="24">
        <v>4</v>
      </c>
      <c r="X8" s="24">
        <v>2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3" t="s">
        <v>5</v>
      </c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</row>
    <row r="9" spans="1:57" ht="22.5" customHeight="1">
      <c r="A9" s="1" t="s">
        <v>47</v>
      </c>
      <c r="B9" s="1" t="s">
        <v>48</v>
      </c>
      <c r="C9" s="19" t="s">
        <v>53</v>
      </c>
      <c r="D9" s="1" t="s">
        <v>16</v>
      </c>
      <c r="E9" s="2" t="s">
        <v>17</v>
      </c>
      <c r="F9" s="24">
        <v>1533</v>
      </c>
      <c r="G9" s="24">
        <v>2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3205</v>
      </c>
      <c r="O9" s="24">
        <v>4</v>
      </c>
      <c r="P9" s="24">
        <v>2</v>
      </c>
      <c r="Q9" s="24">
        <v>0</v>
      </c>
      <c r="R9" s="24">
        <v>0</v>
      </c>
      <c r="S9" s="24">
        <v>0</v>
      </c>
      <c r="T9" s="24">
        <v>0</v>
      </c>
      <c r="U9" s="24">
        <v>14</v>
      </c>
      <c r="V9" s="24">
        <v>1576</v>
      </c>
      <c r="W9" s="24">
        <v>8</v>
      </c>
      <c r="X9" s="24">
        <v>1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166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3" t="s">
        <v>5</v>
      </c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</row>
    <row r="10" spans="1:57" ht="22.5" customHeight="1">
      <c r="A10" s="1" t="s">
        <v>47</v>
      </c>
      <c r="B10" s="1" t="s">
        <v>48</v>
      </c>
      <c r="C10" s="19" t="s">
        <v>53</v>
      </c>
      <c r="D10" s="1" t="s">
        <v>18</v>
      </c>
      <c r="E10" s="2" t="s">
        <v>19</v>
      </c>
      <c r="F10" s="24">
        <v>1969</v>
      </c>
      <c r="G10" s="24">
        <v>32</v>
      </c>
      <c r="H10" s="24">
        <v>9</v>
      </c>
      <c r="I10" s="24">
        <v>1</v>
      </c>
      <c r="J10" s="24">
        <v>1</v>
      </c>
      <c r="K10" s="24">
        <v>0</v>
      </c>
      <c r="L10" s="24">
        <v>0</v>
      </c>
      <c r="M10" s="24">
        <v>0</v>
      </c>
      <c r="N10" s="24">
        <v>3758</v>
      </c>
      <c r="O10" s="24">
        <v>123</v>
      </c>
      <c r="P10" s="24">
        <v>25</v>
      </c>
      <c r="Q10" s="24">
        <v>2</v>
      </c>
      <c r="R10" s="24">
        <v>1</v>
      </c>
      <c r="S10" s="24">
        <v>1</v>
      </c>
      <c r="T10" s="24">
        <v>0</v>
      </c>
      <c r="U10" s="24">
        <v>0</v>
      </c>
      <c r="V10" s="24">
        <v>3457</v>
      </c>
      <c r="W10" s="24">
        <v>63</v>
      </c>
      <c r="X10" s="24">
        <v>14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3" t="s">
        <v>5</v>
      </c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</row>
    <row r="11" spans="1:57" ht="22.5" customHeight="1">
      <c r="A11" s="1" t="s">
        <v>47</v>
      </c>
      <c r="B11" s="1" t="s">
        <v>48</v>
      </c>
      <c r="C11" s="19" t="s">
        <v>53</v>
      </c>
      <c r="D11" s="1" t="s">
        <v>20</v>
      </c>
      <c r="E11" s="2" t="s">
        <v>21</v>
      </c>
      <c r="F11" s="24">
        <v>1459</v>
      </c>
      <c r="G11" s="24">
        <v>3</v>
      </c>
      <c r="H11" s="24">
        <v>1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1459</v>
      </c>
      <c r="O11" s="24">
        <v>3</v>
      </c>
      <c r="P11" s="24">
        <v>1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1117</v>
      </c>
      <c r="W11" s="24">
        <v>11</v>
      </c>
      <c r="X11" s="24">
        <v>1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3" t="s">
        <v>5</v>
      </c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</row>
    <row r="12" spans="1:57" ht="22.5" customHeight="1">
      <c r="A12" s="1" t="s">
        <v>47</v>
      </c>
      <c r="B12" s="1" t="s">
        <v>48</v>
      </c>
      <c r="C12" s="19" t="s">
        <v>53</v>
      </c>
      <c r="D12" s="1" t="s">
        <v>22</v>
      </c>
      <c r="E12" s="2" t="s">
        <v>23</v>
      </c>
      <c r="F12" s="24">
        <v>1330</v>
      </c>
      <c r="G12" s="24">
        <v>5</v>
      </c>
      <c r="H12" s="24">
        <v>3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2496</v>
      </c>
      <c r="O12" s="24">
        <v>7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1644</v>
      </c>
      <c r="W12" s="24">
        <v>1</v>
      </c>
      <c r="X12" s="24">
        <v>1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460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3" t="s">
        <v>5</v>
      </c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</row>
    <row r="13" spans="1:57" ht="22.5" customHeight="1">
      <c r="A13" s="1" t="s">
        <v>47</v>
      </c>
      <c r="B13" s="1" t="s">
        <v>48</v>
      </c>
      <c r="C13" s="19" t="s">
        <v>53</v>
      </c>
      <c r="D13" s="1" t="s">
        <v>24</v>
      </c>
      <c r="E13" s="2" t="s">
        <v>25</v>
      </c>
      <c r="F13" s="24">
        <v>2546</v>
      </c>
      <c r="G13" s="24">
        <v>6</v>
      </c>
      <c r="H13" s="24">
        <v>5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6589</v>
      </c>
      <c r="O13" s="24">
        <v>24</v>
      </c>
      <c r="P13" s="24">
        <v>13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3145</v>
      </c>
      <c r="W13" s="24">
        <v>22</v>
      </c>
      <c r="X13" s="24">
        <v>10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90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3" t="s">
        <v>5</v>
      </c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</row>
    <row r="14" spans="1:57" ht="22.5" customHeight="1">
      <c r="A14" s="1" t="s">
        <v>47</v>
      </c>
      <c r="B14" s="1" t="s">
        <v>48</v>
      </c>
      <c r="C14" s="19" t="s">
        <v>53</v>
      </c>
      <c r="D14" s="1" t="s">
        <v>26</v>
      </c>
      <c r="E14" s="2" t="s">
        <v>27</v>
      </c>
      <c r="F14" s="24">
        <v>1149</v>
      </c>
      <c r="G14" s="24">
        <v>2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2576</v>
      </c>
      <c r="O14" s="24">
        <v>5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918</v>
      </c>
      <c r="W14" s="24">
        <v>2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3" t="s">
        <v>5</v>
      </c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</row>
    <row r="15" spans="1:57" ht="22.5" customHeight="1">
      <c r="A15" s="1" t="s">
        <v>47</v>
      </c>
      <c r="B15" s="1" t="s">
        <v>48</v>
      </c>
      <c r="C15" s="19" t="s">
        <v>53</v>
      </c>
      <c r="D15" s="1" t="s">
        <v>28</v>
      </c>
      <c r="E15" s="2" t="s">
        <v>29</v>
      </c>
      <c r="F15" s="24">
        <v>2578</v>
      </c>
      <c r="G15" s="24">
        <v>51</v>
      </c>
      <c r="H15" s="24">
        <v>23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7305</v>
      </c>
      <c r="O15" s="24">
        <v>153</v>
      </c>
      <c r="P15" s="24">
        <v>78</v>
      </c>
      <c r="Q15" s="24">
        <v>1</v>
      </c>
      <c r="R15" s="24">
        <v>3</v>
      </c>
      <c r="S15" s="24">
        <v>0</v>
      </c>
      <c r="T15" s="24">
        <v>0</v>
      </c>
      <c r="U15" s="24">
        <v>0</v>
      </c>
      <c r="V15" s="24">
        <v>6540</v>
      </c>
      <c r="W15" s="24">
        <v>98</v>
      </c>
      <c r="X15" s="24">
        <v>45</v>
      </c>
      <c r="Y15" s="24">
        <v>0</v>
      </c>
      <c r="Z15" s="24">
        <v>3</v>
      </c>
      <c r="AA15" s="24">
        <v>0</v>
      </c>
      <c r="AB15" s="24">
        <v>0</v>
      </c>
      <c r="AC15" s="24">
        <v>0</v>
      </c>
      <c r="AD15" s="24">
        <v>346</v>
      </c>
      <c r="AE15" s="24">
        <v>0</v>
      </c>
      <c r="AF15" s="24">
        <v>2</v>
      </c>
      <c r="AG15" s="24">
        <v>0</v>
      </c>
      <c r="AH15" s="24">
        <v>1</v>
      </c>
      <c r="AI15" s="24">
        <v>0</v>
      </c>
      <c r="AJ15" s="24">
        <v>0</v>
      </c>
      <c r="AK15" s="24">
        <v>0</v>
      </c>
      <c r="AL15" s="3" t="s">
        <v>5</v>
      </c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</row>
    <row r="16" spans="1:57" ht="22.5" customHeight="1">
      <c r="A16" s="1" t="s">
        <v>47</v>
      </c>
      <c r="B16" s="1" t="s">
        <v>48</v>
      </c>
      <c r="C16" s="19" t="s">
        <v>53</v>
      </c>
      <c r="D16" s="4" t="s">
        <v>30</v>
      </c>
      <c r="E16" s="2" t="s">
        <v>31</v>
      </c>
      <c r="F16" s="24">
        <v>1819</v>
      </c>
      <c r="G16" s="24">
        <v>2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3355</v>
      </c>
      <c r="O16" s="24">
        <v>14</v>
      </c>
      <c r="P16" s="24">
        <v>1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1053</v>
      </c>
      <c r="W16" s="24">
        <v>2</v>
      </c>
      <c r="X16" s="24">
        <v>3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31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3" t="s">
        <v>5</v>
      </c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</row>
    <row r="17" spans="1:57" ht="22.5" customHeight="1">
      <c r="A17" s="1" t="s">
        <v>47</v>
      </c>
      <c r="B17" s="1" t="s">
        <v>48</v>
      </c>
      <c r="C17" s="19" t="s">
        <v>53</v>
      </c>
      <c r="D17" s="5">
        <v>1.47100694444444</v>
      </c>
      <c r="E17" s="2" t="s">
        <v>32</v>
      </c>
      <c r="F17" s="24">
        <v>837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1703</v>
      </c>
      <c r="O17" s="24">
        <v>3</v>
      </c>
      <c r="P17" s="24">
        <v>1</v>
      </c>
      <c r="Q17" s="24">
        <v>0</v>
      </c>
      <c r="R17" s="24">
        <v>0</v>
      </c>
      <c r="S17" s="24">
        <v>0</v>
      </c>
      <c r="T17" s="24">
        <v>0</v>
      </c>
      <c r="U17" s="24">
        <v>12</v>
      </c>
      <c r="V17" s="24">
        <v>695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3" t="s">
        <v>5</v>
      </c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</row>
    <row r="18" spans="1:57" ht="22.5" customHeight="1">
      <c r="A18" s="1" t="s">
        <v>47</v>
      </c>
      <c r="B18" s="1" t="s">
        <v>48</v>
      </c>
      <c r="C18" s="19" t="s">
        <v>53</v>
      </c>
      <c r="D18" s="1" t="s">
        <v>33</v>
      </c>
      <c r="E18" s="2" t="s">
        <v>34</v>
      </c>
      <c r="F18" s="24">
        <v>2150</v>
      </c>
      <c r="G18" s="24">
        <v>4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4614</v>
      </c>
      <c r="O18" s="24">
        <v>10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1777</v>
      </c>
      <c r="W18" s="24">
        <v>3</v>
      </c>
      <c r="X18" s="24">
        <v>1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3" t="s">
        <v>5</v>
      </c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</row>
    <row r="19" spans="1:57" ht="22.5" customHeight="1">
      <c r="A19" s="1" t="s">
        <v>47</v>
      </c>
      <c r="B19" s="1" t="s">
        <v>48</v>
      </c>
      <c r="C19" s="19" t="s">
        <v>53</v>
      </c>
      <c r="D19" s="1" t="s">
        <v>35</v>
      </c>
      <c r="E19" s="2" t="s">
        <v>36</v>
      </c>
      <c r="F19" s="24">
        <v>1644</v>
      </c>
      <c r="G19" s="24">
        <v>3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3758</v>
      </c>
      <c r="O19" s="24">
        <v>9</v>
      </c>
      <c r="P19" s="24">
        <v>1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1603</v>
      </c>
      <c r="W19" s="24">
        <v>9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3" t="s">
        <v>5</v>
      </c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</row>
    <row r="20" spans="1:57" ht="22.5" customHeight="1">
      <c r="A20" s="1" t="s">
        <v>47</v>
      </c>
      <c r="B20" s="1" t="s">
        <v>48</v>
      </c>
      <c r="C20" s="19" t="s">
        <v>53</v>
      </c>
      <c r="D20" s="1" t="s">
        <v>37</v>
      </c>
      <c r="E20" s="2" t="s">
        <v>38</v>
      </c>
      <c r="F20" s="24">
        <v>311</v>
      </c>
      <c r="G20" s="24">
        <v>1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716</v>
      </c>
      <c r="O20" s="24">
        <v>0</v>
      </c>
      <c r="P20" s="24">
        <v>1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311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3" t="s">
        <v>5</v>
      </c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</row>
    <row r="21" spans="1:57" ht="22.5" customHeight="1">
      <c r="A21" s="1" t="s">
        <v>47</v>
      </c>
      <c r="B21" s="1" t="s">
        <v>48</v>
      </c>
      <c r="C21" s="19" t="s">
        <v>53</v>
      </c>
      <c r="D21" s="1" t="s">
        <v>39</v>
      </c>
      <c r="E21" s="2" t="s">
        <v>40</v>
      </c>
      <c r="F21" s="24">
        <v>1106</v>
      </c>
      <c r="G21" s="24">
        <v>4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2104</v>
      </c>
      <c r="O21" s="24">
        <v>14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1050</v>
      </c>
      <c r="W21" s="24">
        <v>1</v>
      </c>
      <c r="X21" s="24">
        <v>0</v>
      </c>
      <c r="Y21" s="24">
        <v>0</v>
      </c>
      <c r="Z21" s="24">
        <v>1</v>
      </c>
      <c r="AA21" s="24">
        <v>0</v>
      </c>
      <c r="AB21" s="24">
        <v>0</v>
      </c>
      <c r="AC21" s="24">
        <v>0</v>
      </c>
      <c r="AD21" s="24">
        <v>183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3" t="s">
        <v>5</v>
      </c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</row>
    <row r="22" spans="1:57" ht="22.5" customHeight="1">
      <c r="A22" s="21" t="s">
        <v>47</v>
      </c>
      <c r="B22" s="21" t="s">
        <v>48</v>
      </c>
      <c r="C22" s="19" t="s">
        <v>53</v>
      </c>
      <c r="D22" s="21" t="s">
        <v>41</v>
      </c>
      <c r="E22" s="22" t="s">
        <v>42</v>
      </c>
      <c r="F22" s="24">
        <v>596</v>
      </c>
      <c r="G22" s="24">
        <v>2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1117</v>
      </c>
      <c r="O22" s="24">
        <v>1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473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25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3" t="s">
        <v>5</v>
      </c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</row>
    <row r="23" spans="1:57" ht="21.75" customHeight="1">
      <c r="A23" s="23" t="s">
        <v>43</v>
      </c>
      <c r="B23" s="23"/>
      <c r="C23" s="23"/>
      <c r="D23" s="23"/>
      <c r="E23" s="23"/>
      <c r="F23" s="25">
        <f>SUM(F3:F22)</f>
        <v>30128</v>
      </c>
      <c r="G23" s="26">
        <f>SUM(G3:G22)</f>
        <v>134</v>
      </c>
      <c r="H23" s="26">
        <f>SUM(H3:H22)</f>
        <v>44</v>
      </c>
      <c r="I23" s="26">
        <f>SUM(I3:I22)</f>
        <v>7</v>
      </c>
      <c r="J23" s="26">
        <f t="shared" ref="J23:L23" si="0">SUM(J3:J22)</f>
        <v>1</v>
      </c>
      <c r="K23" s="26">
        <f t="shared" si="0"/>
        <v>0</v>
      </c>
      <c r="L23" s="26">
        <f t="shared" si="0"/>
        <v>0</v>
      </c>
      <c r="M23" s="26">
        <f>SUM(M3:M22)</f>
        <v>0</v>
      </c>
      <c r="N23" s="26">
        <f t="shared" ref="N23:AJ23" si="1">SUM(N3:N22)</f>
        <v>65830</v>
      </c>
      <c r="O23" s="26">
        <f t="shared" si="1"/>
        <v>433</v>
      </c>
      <c r="P23" s="26">
        <f t="shared" si="1"/>
        <v>136</v>
      </c>
      <c r="Q23" s="26">
        <f t="shared" si="1"/>
        <v>20</v>
      </c>
      <c r="R23" s="26">
        <f t="shared" si="1"/>
        <v>5</v>
      </c>
      <c r="S23" s="26">
        <f t="shared" si="1"/>
        <v>1</v>
      </c>
      <c r="T23" s="26">
        <f t="shared" si="1"/>
        <v>3</v>
      </c>
      <c r="U23" s="26">
        <f>SUM(U3:U22)</f>
        <v>37</v>
      </c>
      <c r="V23" s="26">
        <f t="shared" si="1"/>
        <v>34783</v>
      </c>
      <c r="W23" s="26">
        <f t="shared" si="1"/>
        <v>249</v>
      </c>
      <c r="X23" s="26">
        <f t="shared" si="1"/>
        <v>82</v>
      </c>
      <c r="Y23" s="26">
        <f t="shared" si="1"/>
        <v>14</v>
      </c>
      <c r="Z23" s="26">
        <f t="shared" si="1"/>
        <v>4</v>
      </c>
      <c r="AA23" s="26">
        <f t="shared" si="1"/>
        <v>0</v>
      </c>
      <c r="AB23" s="26">
        <f t="shared" si="1"/>
        <v>2</v>
      </c>
      <c r="AC23" s="26">
        <f>SUM(AC3:AC22)</f>
        <v>0</v>
      </c>
      <c r="AD23" s="26">
        <f t="shared" ref="AD23" si="2">SUM(AD3:AD22)</f>
        <v>1586</v>
      </c>
      <c r="AE23" s="26">
        <f t="shared" si="1"/>
        <v>1</v>
      </c>
      <c r="AF23" s="26">
        <f t="shared" si="1"/>
        <v>2</v>
      </c>
      <c r="AG23" s="26">
        <f t="shared" si="1"/>
        <v>0</v>
      </c>
      <c r="AH23" s="26">
        <f t="shared" si="1"/>
        <v>1</v>
      </c>
      <c r="AI23" s="26">
        <f t="shared" si="1"/>
        <v>0</v>
      </c>
      <c r="AJ23" s="26">
        <f t="shared" si="1"/>
        <v>0</v>
      </c>
      <c r="AK23" s="26">
        <f>SUM(AK3:AK22)</f>
        <v>0</v>
      </c>
      <c r="AL23" s="6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</row>
    <row r="24" spans="1:57" ht="15.75" customHeight="1"/>
    <row r="25" spans="1:57" ht="15.75" customHeight="1"/>
    <row r="26" spans="1:57" ht="15.75" customHeight="1"/>
    <row r="27" spans="1:57" ht="15.75" customHeight="1"/>
    <row r="28" spans="1:57" ht="15.75" customHeight="1"/>
    <row r="29" spans="1:57" ht="15.75" customHeight="1"/>
    <row r="30" spans="1:57" ht="15.75" customHeight="1"/>
    <row r="31" spans="1:57" ht="15.75" customHeight="1"/>
    <row r="32" spans="1:57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</sheetData>
  <mergeCells count="11">
    <mergeCell ref="A1:A2"/>
    <mergeCell ref="B1:B2"/>
    <mergeCell ref="C1:C2"/>
    <mergeCell ref="A23:E23"/>
    <mergeCell ref="F1:M1"/>
    <mergeCell ref="N1:U1"/>
    <mergeCell ref="V1:AC1"/>
    <mergeCell ref="AD1:AK1"/>
    <mergeCell ref="D1:D2"/>
    <mergeCell ref="E1:E2"/>
    <mergeCell ref="AL1:AL2"/>
  </mergeCells>
  <pageMargins left="0.82638888888888895" right="0.59027777777777801" top="0.70833333333333304" bottom="1" header="0" footer="0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TABULASI 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Windows User</cp:lastModifiedBy>
  <cp:lastPrinted>2024-11-15T10:13:00Z</cp:lastPrinted>
  <dcterms:created xsi:type="dcterms:W3CDTF">2022-04-06T07:01:00Z</dcterms:created>
  <dcterms:modified xsi:type="dcterms:W3CDTF">2024-11-22T06:48:58Z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4B6C65F5ED3E4811BD8EE9921F366BB5_13</vt:lpwstr>
  </property>
  <property fmtid="{D5CDD505-2E9C-101B-9397-08002B2CF9AE}" pid="3" name="KSOProductBuildVer">
    <vt:lpwstr>2057-12.2.0.18911</vt:lpwstr>
  </property>
</Properties>
</file>