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rsud ngk\"/>
    </mc:Choice>
  </mc:AlternateContent>
  <xr:revisionPtr revIDLastSave="0" documentId="8_{A096E4EA-63C4-40F8-A790-55DEA463ABA6}" xr6:coauthVersionLast="47" xr6:coauthVersionMax="47" xr10:uidLastSave="{00000000-0000-0000-0000-000000000000}"/>
  <bookViews>
    <workbookView xWindow="-108" yWindow="-108" windowWidth="23256" windowHeight="12456" xr2:uid="{1EDAC96C-0D79-452F-9651-76F75D213D43}"/>
  </bookViews>
  <sheets>
    <sheet name="IKM 2025" sheetId="1" r:id="rId1"/>
  </sheets>
  <definedNames>
    <definedName name="_xlnm.Print_Area" localSheetId="0">'IKM 2025'!$A$1:$J$8</definedName>
    <definedName name="_xlnm.Print_Titles" localSheetId="0">'IKM 2025'!$2:$2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E7" i="1"/>
  <c r="I6" i="1"/>
  <c r="I5" i="1"/>
  <c r="I4" i="1"/>
  <c r="I3" i="1"/>
  <c r="I7" i="1" l="1"/>
</calcChain>
</file>

<file path=xl/sharedStrings.xml><?xml version="1.0" encoding="utf-8"?>
<sst xmlns="http://schemas.openxmlformats.org/spreadsheetml/2006/main" count="28" uniqueCount="18">
  <si>
    <t>Provinsi</t>
  </si>
  <si>
    <t>Kabupaten</t>
  </si>
  <si>
    <t>Tahun</t>
  </si>
  <si>
    <t xml:space="preserve">Tribulan </t>
  </si>
  <si>
    <t>Total Nilai Unsur</t>
  </si>
  <si>
    <t>Respoden</t>
  </si>
  <si>
    <t>Nilai Bobot Penimbang</t>
  </si>
  <si>
    <t>Konversi Nilai Dasar</t>
  </si>
  <si>
    <t>Nilai IKM</t>
  </si>
  <si>
    <t>Satuan</t>
  </si>
  <si>
    <t>Jawa Timur</t>
  </si>
  <si>
    <t>Nganjuk</t>
  </si>
  <si>
    <t>TW I</t>
  </si>
  <si>
    <t>%</t>
  </si>
  <si>
    <t>TW II</t>
  </si>
  <si>
    <t>TW III</t>
  </si>
  <si>
    <t>TW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</si>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</sst>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5">
    <font>
      <sz val="11"/>
      <color theme="1"/>
      <name val="Calibri"/>
      <charset val="134"/>
      <scheme val="minor"/>
    </font>
    <font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0F4FE-723C-4B0D-AE87-A9E54206FF57}">
  <dimension ref="A2:M18"/>
  <sheetViews>
    <sheetView tabSelected="1" workbookViewId="0">
      <selection activeCell="A2" sqref="A2:XFD2"/>
    </sheetView>
  </sheetViews>
  <sheetFormatPr defaultColWidth="9.109375" defaultRowHeight="14.4"/>
  <cols>
    <col min="1" max="1" width="12.88671875" customWidth="1"/>
    <col min="2" max="2" width="11" customWidth="1"/>
    <col min="3" max="3" width="10.33203125" customWidth="1"/>
    <col min="4" max="4" width="12.33203125" customWidth="1"/>
    <col min="5" max="6" width="11.44140625" customWidth="1"/>
    <col min="7" max="9" width="13.6640625" customWidth="1"/>
    <col min="10" max="10" width="11.44140625" customWidth="1"/>
  </cols>
  <sheetData>
    <row r="2" spans="1:13" s="3" customFormat="1" ht="71.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3" s="3" customFormat="1" ht="42.75" customHeight="1">
      <c r="A3" s="4" t="s">
        <v>10</v>
      </c>
      <c r="B3" s="4" t="s">
        <v>11</v>
      </c>
      <c r="C3" s="4">
        <v>2025</v>
      </c>
      <c r="D3" s="5" t="s">
        <v>12</v>
      </c>
      <c r="E3" s="6">
        <v>3749</v>
      </c>
      <c r="F3" s="7">
        <v>130</v>
      </c>
      <c r="G3" s="7">
        <v>0.11</v>
      </c>
      <c r="H3" s="7">
        <v>25</v>
      </c>
      <c r="I3" s="8">
        <f>(E3/F3)*G3*H3</f>
        <v>79.305769230769229</v>
      </c>
      <c r="J3" s="7" t="s">
        <v>13</v>
      </c>
    </row>
    <row r="4" spans="1:13" s="3" customFormat="1" ht="42.75" customHeight="1">
      <c r="A4" s="4" t="s">
        <v>10</v>
      </c>
      <c r="B4" s="4" t="s">
        <v>11</v>
      </c>
      <c r="C4" s="4">
        <v>2025</v>
      </c>
      <c r="D4" s="5" t="s">
        <v>14</v>
      </c>
      <c r="E4" s="6">
        <v>5137</v>
      </c>
      <c r="F4" s="7">
        <v>173</v>
      </c>
      <c r="G4" s="7">
        <v>0.11</v>
      </c>
      <c r="H4" s="7">
        <v>25</v>
      </c>
      <c r="I4" s="8">
        <f>(E4/F4)*G4*H4</f>
        <v>81.657514450867055</v>
      </c>
      <c r="J4" s="7" t="s">
        <v>13</v>
      </c>
    </row>
    <row r="5" spans="1:13" s="3" customFormat="1" ht="42.75" customHeight="1">
      <c r="A5" s="4" t="s">
        <v>10</v>
      </c>
      <c r="B5" s="4" t="s">
        <v>11</v>
      </c>
      <c r="C5" s="4">
        <v>2025</v>
      </c>
      <c r="D5" s="5" t="s">
        <v>15</v>
      </c>
      <c r="E5" s="6">
        <v>3287</v>
      </c>
      <c r="F5" s="7">
        <v>110</v>
      </c>
      <c r="G5" s="7">
        <v>0.11</v>
      </c>
      <c r="H5" s="7">
        <v>25</v>
      </c>
      <c r="I5" s="8">
        <f>(E5/F5)*G5*H5</f>
        <v>82.174999999999997</v>
      </c>
      <c r="J5" s="7" t="s">
        <v>13</v>
      </c>
    </row>
    <row r="6" spans="1:13" s="3" customFormat="1" ht="42.75" customHeight="1">
      <c r="A6" s="4" t="s">
        <v>10</v>
      </c>
      <c r="B6" s="4" t="s">
        <v>11</v>
      </c>
      <c r="C6" s="4">
        <v>2025</v>
      </c>
      <c r="D6" s="5" t="s">
        <v>16</v>
      </c>
      <c r="E6" s="6">
        <v>5885</v>
      </c>
      <c r="F6" s="7">
        <v>192</v>
      </c>
      <c r="G6" s="7">
        <v>0.11</v>
      </c>
      <c r="H6" s="7">
        <v>25</v>
      </c>
      <c r="I6" s="8">
        <f>(E6/F6)*G6*H6</f>
        <v>84.290364583333329</v>
      </c>
      <c r="J6" s="7" t="s">
        <v>13</v>
      </c>
    </row>
    <row r="7" spans="1:13" s="3" customFormat="1" ht="23.25" customHeight="1">
      <c r="A7" s="9" t="s">
        <v>17</v>
      </c>
      <c r="B7" s="9"/>
      <c r="C7" s="9"/>
      <c r="D7" s="9"/>
      <c r="E7" s="10">
        <f>SUM(E3:E6)</f>
        <v>18058</v>
      </c>
      <c r="F7" s="11">
        <f>SUM(F3:F6)</f>
        <v>605</v>
      </c>
      <c r="G7" s="12">
        <v>0.11</v>
      </c>
      <c r="H7" s="11">
        <v>25</v>
      </c>
      <c r="I7" s="12">
        <f>(E7/F7)*G7*H7</f>
        <v>82.081818181818193</v>
      </c>
      <c r="J7" s="11" t="s">
        <v>13</v>
      </c>
    </row>
    <row r="8" spans="1:13" s="3" customFormat="1" ht="28.5" customHeight="1">
      <c r="A8" s="1"/>
      <c r="B8" s="1"/>
      <c r="C8" s="1"/>
      <c r="D8" s="1"/>
      <c r="E8" s="1"/>
      <c r="F8" s="13"/>
      <c r="G8" s="13"/>
      <c r="H8" s="13"/>
      <c r="I8" s="13"/>
      <c r="J8" s="13"/>
    </row>
    <row r="9" spans="1:13" ht="21" customHeight="1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3" ht="21" customHeight="1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</row>
    <row r="13" spans="1:13" ht="51.9" customHeight="1">
      <c r="M13" s="14"/>
    </row>
    <row r="14" spans="1:13" ht="63" customHeight="1"/>
    <row r="16" spans="1:13" hidden="1"/>
    <row r="17" hidden="1"/>
    <row r="18" hidden="1"/>
  </sheetData>
  <mergeCells count="1">
    <mergeCell ref="A7:D7"/>
  </mergeCells>
  <printOptions horizontalCentered="1"/>
  <pageMargins left="0" right="0" top="0" bottom="0" header="0.5" footer="0"/>
  <pageSetup paperSize="181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IKM 2025</vt:lpstr>
      <vt:lpstr>'IKM 2025'!Print_Area</vt:lpstr>
      <vt:lpstr>'IKM 2025'!Print_Titles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2026-02-23T06:29:17Z</dcterms:created>
  <dcterms:modified xsi:type="dcterms:W3CDTF">2026-02-23T06:30:16Z</dcterms:modified>
</cp:coreProperties>
</file>