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"/>
    </mc:Choice>
  </mc:AlternateContent>
  <xr:revisionPtr revIDLastSave="0" documentId="13_ncr:1_{71342BB4-1A49-41D6-AFF6-858BA84E00B4}" xr6:coauthVersionLast="47" xr6:coauthVersionMax="47" xr10:uidLastSave="{00000000-0000-0000-0000-000000000000}"/>
  <bookViews>
    <workbookView xWindow="-110" yWindow="-110" windowWidth="19420" windowHeight="10300" xr2:uid="{186FDDD1-4BA8-4550-965A-D5CD7C9754E4}"/>
  </bookViews>
  <sheets>
    <sheet name="KK-3 (2)" sheetId="2" r:id="rId1"/>
  </sheets>
  <definedNames>
    <definedName name="_xlnm.Print_Area" localSheetId="0">'KK-3 (2)'!$A$1:$R$40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7" i="2" l="1"/>
  <c r="P37" i="2"/>
  <c r="O37" i="2"/>
  <c r="N37" i="2"/>
  <c r="M37" i="2"/>
  <c r="L37" i="2"/>
  <c r="K37" i="2"/>
  <c r="J37" i="2"/>
  <c r="I37" i="2"/>
  <c r="H37" i="2"/>
  <c r="F38" i="2" s="1"/>
  <c r="G37" i="2"/>
  <c r="F37" i="2"/>
</calcChain>
</file>

<file path=xl/sharedStrings.xml><?xml version="1.0" encoding="utf-8"?>
<sst xmlns="http://schemas.openxmlformats.org/spreadsheetml/2006/main" count="160" uniqueCount="90">
  <si>
    <t>Kode Referensi</t>
  </si>
  <si>
    <t>Nama Pasar</t>
  </si>
  <si>
    <t>Januari (Rp)</t>
  </si>
  <si>
    <t>Februari (Rp)</t>
  </si>
  <si>
    <t>Maret (Rp)</t>
  </si>
  <si>
    <t>April (Rp)</t>
  </si>
  <si>
    <t>Mei (Rp)</t>
  </si>
  <si>
    <t>Juni (Rp)</t>
  </si>
  <si>
    <t>Juli (Rp)</t>
  </si>
  <si>
    <t>Agustus (Rp)</t>
  </si>
  <si>
    <t>September(Rp)</t>
  </si>
  <si>
    <t>Oktober (Rp)</t>
  </si>
  <si>
    <t>November (Rp)</t>
  </si>
  <si>
    <t>Desember(Rp)</t>
  </si>
  <si>
    <t>35.18.13.1003</t>
  </si>
  <si>
    <t>Nganjuk I</t>
  </si>
  <si>
    <t>35.18.13.1009</t>
  </si>
  <si>
    <t>Nganjuk II</t>
  </si>
  <si>
    <t>35.18.03.2009</t>
  </si>
  <si>
    <t>Berbek</t>
  </si>
  <si>
    <t>35.18.08.1011</t>
  </si>
  <si>
    <t>Kertosono</t>
  </si>
  <si>
    <t>35.18.19.2002</t>
  </si>
  <si>
    <t>Lengkong</t>
  </si>
  <si>
    <t>35.18.11.1013</t>
  </si>
  <si>
    <t>Warujayeng</t>
  </si>
  <si>
    <t>35.18.12.1007</t>
  </si>
  <si>
    <t>Sukomoro</t>
  </si>
  <si>
    <t>35.18.14.2009</t>
  </si>
  <si>
    <t>Bagor</t>
  </si>
  <si>
    <t>35.18.10.2003</t>
  </si>
  <si>
    <t>Baron</t>
  </si>
  <si>
    <t>35.18.16.2008</t>
  </si>
  <si>
    <t>Rejoso</t>
  </si>
  <si>
    <t>35.18.01.2002</t>
  </si>
  <si>
    <t>Sawahan</t>
  </si>
  <si>
    <t>35.18.07.2005</t>
  </si>
  <si>
    <t>Ngronggot</t>
  </si>
  <si>
    <t>35.18.05.2007</t>
  </si>
  <si>
    <t>Pace</t>
  </si>
  <si>
    <t>35.18.17.2015</t>
  </si>
  <si>
    <t>Gondang</t>
  </si>
  <si>
    <t>35.18.14.1014</t>
  </si>
  <si>
    <t>Hewan Kedondong</t>
  </si>
  <si>
    <t>Hewan Warujayeng</t>
  </si>
  <si>
    <t>Payaman</t>
  </si>
  <si>
    <t>35.18.06.2012</t>
  </si>
  <si>
    <t>Watudandang</t>
  </si>
  <si>
    <t>35.18.06.2006</t>
  </si>
  <si>
    <t>Baleturi</t>
  </si>
  <si>
    <t>35.18.06.2014</t>
  </si>
  <si>
    <t>Kurungrejo</t>
  </si>
  <si>
    <t>35.18.06.2008</t>
  </si>
  <si>
    <t>Tanjungtani</t>
  </si>
  <si>
    <t>35.18.04.2010</t>
  </si>
  <si>
    <t>Loceret</t>
  </si>
  <si>
    <t>35.18.05.2017</t>
  </si>
  <si>
    <t>Plosoharjo</t>
  </si>
  <si>
    <t>35.18.05.2016</t>
  </si>
  <si>
    <t>Kecubung</t>
  </si>
  <si>
    <t>35.18.11.2001</t>
  </si>
  <si>
    <t>Kedungombo</t>
  </si>
  <si>
    <t>35.18.08.2010</t>
  </si>
  <si>
    <t>Kutorejo dan Pasar Niaga</t>
  </si>
  <si>
    <t>35.18.17.2004</t>
  </si>
  <si>
    <t>Karangsemi</t>
  </si>
  <si>
    <t>35.18.10.2008</t>
  </si>
  <si>
    <t>Jekek</t>
  </si>
  <si>
    <t>35.18.14.2016</t>
  </si>
  <si>
    <t>Kerep</t>
  </si>
  <si>
    <t>35.18.14.2018</t>
  </si>
  <si>
    <t>Tawang</t>
  </si>
  <si>
    <t>35.18.02.2008</t>
  </si>
  <si>
    <t>Blongko</t>
  </si>
  <si>
    <t>35.18.15.2003</t>
  </si>
  <si>
    <t>Ngadipiro</t>
  </si>
  <si>
    <t>35.18.15.2001</t>
  </si>
  <si>
    <t>Sudimoroharjo</t>
  </si>
  <si>
    <t>35.18.13.1001</t>
  </si>
  <si>
    <t>Jlumpang</t>
  </si>
  <si>
    <t>35.18.13.1007</t>
  </si>
  <si>
    <t>Mangundikaran / Selatan Gor</t>
  </si>
  <si>
    <t>Jumlah</t>
  </si>
  <si>
    <t>propinsi</t>
  </si>
  <si>
    <t>kabupaten</t>
  </si>
  <si>
    <t>Jawa Timur</t>
  </si>
  <si>
    <t>Nganjuk</t>
  </si>
  <si>
    <t>tahun</t>
  </si>
  <si>
    <t>Total Omzet</t>
  </si>
  <si>
    <t>Presentase Peningkatan Omzet sektor perdagangan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</si>
</sst>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3" fillId="0" borderId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1"/>
    <xf numFmtId="0" fontId="2" fillId="0" borderId="0" xfId="1" applyFont="1"/>
    <xf numFmtId="0" fontId="5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/>
    </xf>
    <xf numFmtId="0" fontId="6" fillId="0" borderId="1" xfId="1" applyFont="1" applyBorder="1"/>
    <xf numFmtId="3" fontId="6" fillId="0" borderId="1" xfId="1" applyNumberFormat="1" applyFont="1" applyBorder="1"/>
    <xf numFmtId="3" fontId="6" fillId="0" borderId="1" xfId="1" applyNumberFormat="1" applyFont="1" applyBorder="1" applyAlignment="1">
      <alignment horizontal="right"/>
    </xf>
    <xf numFmtId="3" fontId="6" fillId="0" borderId="3" xfId="1" applyNumberFormat="1" applyFont="1" applyBorder="1"/>
    <xf numFmtId="4" fontId="7" fillId="0" borderId="2" xfId="2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4" fontId="7" fillId="0" borderId="3" xfId="2" applyNumberFormat="1" applyFont="1" applyBorder="1" applyAlignment="1">
      <alignment horizontal="right" vertical="center"/>
    </xf>
    <xf numFmtId="3" fontId="6" fillId="0" borderId="1" xfId="1" applyNumberFormat="1" applyFont="1" applyBorder="1" applyAlignment="1">
      <alignment horizontal="center"/>
    </xf>
    <xf numFmtId="3" fontId="6" fillId="0" borderId="3" xfId="1" applyNumberFormat="1" applyFont="1" applyBorder="1" applyAlignment="1">
      <alignment horizontal="right"/>
    </xf>
    <xf numFmtId="4" fontId="7" fillId="0" borderId="3" xfId="1" applyNumberFormat="1" applyFont="1" applyBorder="1" applyAlignment="1">
      <alignment horizontal="right" vertical="center"/>
    </xf>
    <xf numFmtId="3" fontId="6" fillId="0" borderId="4" xfId="1" applyNumberFormat="1" applyFont="1" applyBorder="1"/>
    <xf numFmtId="4" fontId="6" fillId="0" borderId="3" xfId="1" applyNumberFormat="1" applyFont="1" applyBorder="1" applyAlignment="1">
      <alignment horizontal="right" vertical="center"/>
    </xf>
    <xf numFmtId="3" fontId="6" fillId="0" borderId="0" xfId="1" applyNumberFormat="1" applyFont="1" applyAlignment="1">
      <alignment horizontal="right"/>
    </xf>
    <xf numFmtId="3" fontId="6" fillId="0" borderId="4" xfId="1" applyNumberFormat="1" applyFont="1" applyBorder="1" applyAlignment="1">
      <alignment horizontal="right"/>
    </xf>
    <xf numFmtId="0" fontId="4" fillId="0" borderId="7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wrapText="1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1" fillId="0" borderId="0" xfId="1" applyAlignment="1">
      <alignment horizontal="center"/>
    </xf>
    <xf numFmtId="10" fontId="5" fillId="0" borderId="6" xfId="1" applyNumberFormat="1" applyFont="1" applyBorder="1" applyAlignment="1">
      <alignment vertical="center"/>
    </xf>
    <xf numFmtId="3" fontId="6" fillId="0" borderId="2" xfId="1" applyNumberFormat="1" applyFont="1" applyBorder="1"/>
    <xf numFmtId="3" fontId="8" fillId="0" borderId="11" xfId="1" applyNumberFormat="1" applyFont="1" applyBorder="1"/>
    <xf numFmtId="3" fontId="8" fillId="0" borderId="12" xfId="1" applyNumberFormat="1" applyFont="1" applyBorder="1"/>
    <xf numFmtId="3" fontId="8" fillId="0" borderId="13" xfId="1" applyNumberFormat="1" applyFont="1" applyBorder="1"/>
    <xf numFmtId="0" fontId="5" fillId="2" borderId="14" xfId="0" applyFont="1" applyFill="1" applyBorder="1" applyAlignment="1">
      <alignment horizontal="center" vertical="center" wrapText="1"/>
    </xf>
  </cellXfs>
  <cellStyles count="5">
    <cellStyle name="Comma [0] 2 3" xfId="3" xr:uid="{3C57582A-4BD0-4FC2-A4C8-D377B199B787}"/>
    <cellStyle name="Normal" xfId="0" builtinId="0"/>
    <cellStyle name="Normal 2 2" xfId="2" xr:uid="{0C2AC4AB-69A4-49BB-BD86-632B965EEAD8}"/>
    <cellStyle name="Normal 3 3" xfId="1" xr:uid="{F26F43DF-405D-4E2C-AA38-843EFD59769C}"/>
    <cellStyle name="Percent 2 2" xfId="4" xr:uid="{B1F09D38-D8A3-4F41-9F01-E7A4B338ED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BAAEE-5E63-42CC-A373-92094D2F05FA}">
  <dimension ref="A1:Q40"/>
  <sheetViews>
    <sheetView tabSelected="1" view="pageBreakPreview" topLeftCell="A34" zoomScale="94" zoomScaleNormal="100" zoomScaleSheetLayoutView="94" workbookViewId="0">
      <selection activeCell="R11" sqref="R11"/>
    </sheetView>
  </sheetViews>
  <sheetFormatPr defaultColWidth="9.1796875" defaultRowHeight="14.5" x14ac:dyDescent="0.35"/>
  <cols>
    <col min="1" max="1" width="8.08984375" style="1" bestFit="1" customWidth="1"/>
    <col min="2" max="2" width="8.1796875" style="1" bestFit="1" customWidth="1"/>
    <col min="3" max="3" width="4.81640625" style="1" bestFit="1" customWidth="1"/>
    <col min="4" max="4" width="11.54296875" style="1" bestFit="1" customWidth="1"/>
    <col min="5" max="5" width="18.1796875" style="1" bestFit="1" customWidth="1"/>
    <col min="6" max="6" width="10.453125" style="1" bestFit="1" customWidth="1"/>
    <col min="7" max="7" width="9.90625" style="1" bestFit="1" customWidth="1"/>
    <col min="8" max="12" width="9.7265625" style="1" bestFit="1" customWidth="1"/>
    <col min="13" max="13" width="9.90625" style="1" bestFit="1" customWidth="1"/>
    <col min="14" max="14" width="11.26953125" style="1" bestFit="1" customWidth="1"/>
    <col min="15" max="17" width="11.54296875" style="1" bestFit="1" customWidth="1"/>
    <col min="18" max="16384" width="9.1796875" style="1"/>
  </cols>
  <sheetData>
    <row r="1" spans="1:17" x14ac:dyDescent="0.35">
      <c r="A1" s="3" t="s">
        <v>83</v>
      </c>
      <c r="B1" s="3" t="s">
        <v>84</v>
      </c>
      <c r="C1" s="3" t="s">
        <v>87</v>
      </c>
      <c r="D1" s="3" t="s">
        <v>0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2" t="s">
        <v>13</v>
      </c>
    </row>
    <row r="2" spans="1:17" x14ac:dyDescent="0.35">
      <c r="A2" s="4" t="s">
        <v>85</v>
      </c>
      <c r="B2" s="4" t="s">
        <v>86</v>
      </c>
      <c r="C2" s="4">
        <v>2025</v>
      </c>
      <c r="D2" s="5" t="s">
        <v>14</v>
      </c>
      <c r="E2" s="6" t="s">
        <v>15</v>
      </c>
      <c r="F2" s="7">
        <v>8983700000</v>
      </c>
      <c r="G2" s="7">
        <v>4483700000</v>
      </c>
      <c r="H2" s="8">
        <v>8987800000</v>
      </c>
      <c r="I2" s="7">
        <v>15105540000</v>
      </c>
      <c r="J2" s="7">
        <v>13103000000</v>
      </c>
      <c r="K2" s="8">
        <v>14500000000</v>
      </c>
      <c r="L2" s="9">
        <v>13100435000</v>
      </c>
      <c r="M2" s="9">
        <v>12900527000</v>
      </c>
      <c r="N2" s="9">
        <v>12985527000</v>
      </c>
      <c r="O2" s="10">
        <v>12990542000</v>
      </c>
      <c r="P2" s="10">
        <v>12992213000</v>
      </c>
      <c r="Q2" s="10">
        <v>12999136000</v>
      </c>
    </row>
    <row r="3" spans="1:17" x14ac:dyDescent="0.35">
      <c r="A3" s="4" t="s">
        <v>85</v>
      </c>
      <c r="B3" s="4" t="s">
        <v>86</v>
      </c>
      <c r="C3" s="4">
        <v>2025</v>
      </c>
      <c r="D3" s="11" t="s">
        <v>16</v>
      </c>
      <c r="E3" s="6" t="s">
        <v>17</v>
      </c>
      <c r="F3" s="8">
        <v>5445709000</v>
      </c>
      <c r="G3" s="7">
        <v>4560500000</v>
      </c>
      <c r="H3" s="7">
        <v>6545000000</v>
      </c>
      <c r="I3" s="7">
        <v>6780000000</v>
      </c>
      <c r="J3" s="7">
        <v>7010000000</v>
      </c>
      <c r="K3" s="7">
        <v>7800000000</v>
      </c>
      <c r="L3" s="9">
        <v>8100000000</v>
      </c>
      <c r="M3" s="9">
        <v>8750000000</v>
      </c>
      <c r="N3" s="9">
        <v>9050000000</v>
      </c>
      <c r="O3" s="12">
        <v>9100000000</v>
      </c>
      <c r="P3" s="12">
        <v>9654000000</v>
      </c>
      <c r="Q3" s="12">
        <v>10250000000</v>
      </c>
    </row>
    <row r="4" spans="1:17" x14ac:dyDescent="0.35">
      <c r="A4" s="4" t="s">
        <v>85</v>
      </c>
      <c r="B4" s="4" t="s">
        <v>86</v>
      </c>
      <c r="C4" s="4">
        <v>2025</v>
      </c>
      <c r="D4" s="11" t="s">
        <v>18</v>
      </c>
      <c r="E4" s="6" t="s">
        <v>19</v>
      </c>
      <c r="F4" s="8">
        <v>3594200000</v>
      </c>
      <c r="G4" s="13">
        <v>3086340000</v>
      </c>
      <c r="H4" s="7">
        <v>3806985000</v>
      </c>
      <c r="I4" s="13">
        <v>4502000000</v>
      </c>
      <c r="J4" s="13">
        <v>4487775000</v>
      </c>
      <c r="K4" s="7">
        <v>4227620000</v>
      </c>
      <c r="L4" s="9">
        <v>4378725000</v>
      </c>
      <c r="M4" s="9">
        <v>4369435000</v>
      </c>
      <c r="N4" s="9">
        <v>4046425000</v>
      </c>
      <c r="O4" s="12">
        <v>4257325000</v>
      </c>
      <c r="P4" s="12">
        <v>3963870000</v>
      </c>
      <c r="Q4" s="12">
        <v>4215335000</v>
      </c>
    </row>
    <row r="5" spans="1:17" x14ac:dyDescent="0.35">
      <c r="A5" s="4" t="s">
        <v>85</v>
      </c>
      <c r="B5" s="4" t="s">
        <v>86</v>
      </c>
      <c r="C5" s="4">
        <v>2025</v>
      </c>
      <c r="D5" s="11" t="s">
        <v>20</v>
      </c>
      <c r="E5" s="6" t="s">
        <v>21</v>
      </c>
      <c r="F5" s="8">
        <v>4525670000</v>
      </c>
      <c r="G5" s="7">
        <v>4760800000</v>
      </c>
      <c r="H5" s="7">
        <v>5506600000</v>
      </c>
      <c r="I5" s="7">
        <v>5720500000</v>
      </c>
      <c r="J5" s="7">
        <v>5750000000</v>
      </c>
      <c r="K5" s="7">
        <v>5675000000</v>
      </c>
      <c r="L5" s="9">
        <v>5800000000</v>
      </c>
      <c r="M5" s="9">
        <v>5650000000</v>
      </c>
      <c r="N5" s="9">
        <v>5020000000</v>
      </c>
      <c r="O5" s="12">
        <v>5000000000</v>
      </c>
      <c r="P5" s="12">
        <v>4950000000</v>
      </c>
      <c r="Q5" s="12">
        <v>5100000000</v>
      </c>
    </row>
    <row r="6" spans="1:17" x14ac:dyDescent="0.35">
      <c r="A6" s="4" t="s">
        <v>85</v>
      </c>
      <c r="B6" s="4" t="s">
        <v>86</v>
      </c>
      <c r="C6" s="4">
        <v>2025</v>
      </c>
      <c r="D6" s="11" t="s">
        <v>22</v>
      </c>
      <c r="E6" s="6" t="s">
        <v>23</v>
      </c>
      <c r="F6" s="8">
        <v>1624447000</v>
      </c>
      <c r="G6" s="7">
        <v>1878856000</v>
      </c>
      <c r="H6" s="7">
        <v>2037150000</v>
      </c>
      <c r="I6" s="7">
        <v>2141225000</v>
      </c>
      <c r="J6" s="7">
        <v>2041850000</v>
      </c>
      <c r="K6" s="7">
        <v>2183430000</v>
      </c>
      <c r="L6" s="14">
        <v>2201100000</v>
      </c>
      <c r="M6" s="14">
        <v>2141125000</v>
      </c>
      <c r="N6" s="14">
        <v>2195315000</v>
      </c>
      <c r="O6" s="12">
        <v>2085130000</v>
      </c>
      <c r="P6" s="12">
        <v>2183570000</v>
      </c>
      <c r="Q6" s="12">
        <v>2147125000</v>
      </c>
    </row>
    <row r="7" spans="1:17" x14ac:dyDescent="0.35">
      <c r="A7" s="4" t="s">
        <v>85</v>
      </c>
      <c r="B7" s="4" t="s">
        <v>86</v>
      </c>
      <c r="C7" s="4">
        <v>2025</v>
      </c>
      <c r="D7" s="11" t="s">
        <v>24</v>
      </c>
      <c r="E7" s="6" t="s">
        <v>25</v>
      </c>
      <c r="F7" s="8">
        <v>8418195000</v>
      </c>
      <c r="G7" s="7">
        <v>7449870000</v>
      </c>
      <c r="H7" s="7">
        <v>8418195000</v>
      </c>
      <c r="I7" s="7">
        <v>8136720000</v>
      </c>
      <c r="J7" s="7">
        <v>8234000000</v>
      </c>
      <c r="K7" s="7">
        <v>8136720000</v>
      </c>
      <c r="L7" s="9">
        <v>8418195000</v>
      </c>
      <c r="M7" s="9">
        <v>8418195000</v>
      </c>
      <c r="N7" s="9">
        <v>8136720000</v>
      </c>
      <c r="O7" s="12">
        <v>8418195000</v>
      </c>
      <c r="P7" s="12">
        <v>8136720000</v>
      </c>
      <c r="Q7" s="12">
        <v>8418195000</v>
      </c>
    </row>
    <row r="8" spans="1:17" x14ac:dyDescent="0.35">
      <c r="A8" s="4" t="s">
        <v>85</v>
      </c>
      <c r="B8" s="4" t="s">
        <v>86</v>
      </c>
      <c r="C8" s="4">
        <v>2025</v>
      </c>
      <c r="D8" s="11" t="s">
        <v>26</v>
      </c>
      <c r="E8" s="6" t="s">
        <v>27</v>
      </c>
      <c r="F8" s="8">
        <v>1195318900</v>
      </c>
      <c r="G8" s="7">
        <v>1074950400</v>
      </c>
      <c r="H8" s="7">
        <v>1196319000</v>
      </c>
      <c r="I8" s="7">
        <v>14500000000</v>
      </c>
      <c r="J8" s="7">
        <v>13502000000</v>
      </c>
      <c r="K8" s="7">
        <v>11400044000</v>
      </c>
      <c r="L8" s="9">
        <v>11457197000</v>
      </c>
      <c r="M8" s="9">
        <v>10385782000</v>
      </c>
      <c r="N8" s="9">
        <v>11210311000</v>
      </c>
      <c r="O8" s="12">
        <v>11355632000</v>
      </c>
      <c r="P8" s="12">
        <v>11450056000</v>
      </c>
      <c r="Q8" s="12">
        <v>11288936000</v>
      </c>
    </row>
    <row r="9" spans="1:17" x14ac:dyDescent="0.35">
      <c r="A9" s="4" t="s">
        <v>85</v>
      </c>
      <c r="B9" s="4" t="s">
        <v>86</v>
      </c>
      <c r="C9" s="4">
        <v>2025</v>
      </c>
      <c r="D9" s="11" t="s">
        <v>28</v>
      </c>
      <c r="E9" s="6" t="s">
        <v>29</v>
      </c>
      <c r="F9" s="8">
        <v>1476000000</v>
      </c>
      <c r="G9" s="7">
        <v>1107000000</v>
      </c>
      <c r="H9" s="7">
        <v>1845000000</v>
      </c>
      <c r="I9" s="7">
        <v>1476000000</v>
      </c>
      <c r="J9" s="7">
        <v>1918800000</v>
      </c>
      <c r="K9" s="7">
        <v>1897000000</v>
      </c>
      <c r="L9" s="9">
        <v>1918800000</v>
      </c>
      <c r="M9" s="9">
        <v>1107000000</v>
      </c>
      <c r="N9" s="9">
        <v>1845000000</v>
      </c>
      <c r="O9" s="12">
        <v>1818000000</v>
      </c>
      <c r="P9" s="12">
        <v>1107000000</v>
      </c>
      <c r="Q9" s="12">
        <v>1845000000</v>
      </c>
    </row>
    <row r="10" spans="1:17" x14ac:dyDescent="0.35">
      <c r="A10" s="4" t="s">
        <v>85</v>
      </c>
      <c r="B10" s="4" t="s">
        <v>86</v>
      </c>
      <c r="C10" s="4">
        <v>2025</v>
      </c>
      <c r="D10" s="11" t="s">
        <v>30</v>
      </c>
      <c r="E10" s="6" t="s">
        <v>31</v>
      </c>
      <c r="F10" s="8">
        <v>836712000</v>
      </c>
      <c r="G10" s="13">
        <v>764931000</v>
      </c>
      <c r="H10" s="7">
        <v>818625000</v>
      </c>
      <c r="I10" s="7">
        <v>818625000</v>
      </c>
      <c r="J10" s="13">
        <v>817456000</v>
      </c>
      <c r="K10" s="7">
        <v>818625000</v>
      </c>
      <c r="L10" s="9">
        <v>836712000</v>
      </c>
      <c r="M10" s="9">
        <v>836712000</v>
      </c>
      <c r="N10" s="9">
        <v>764931000</v>
      </c>
      <c r="O10" s="12">
        <v>764931000</v>
      </c>
      <c r="P10" s="12">
        <v>818625000</v>
      </c>
      <c r="Q10" s="12">
        <v>836712000</v>
      </c>
    </row>
    <row r="11" spans="1:17" x14ac:dyDescent="0.35">
      <c r="A11" s="4" t="s">
        <v>85</v>
      </c>
      <c r="B11" s="4" t="s">
        <v>86</v>
      </c>
      <c r="C11" s="4">
        <v>2025</v>
      </c>
      <c r="D11" s="11" t="s">
        <v>32</v>
      </c>
      <c r="E11" s="6" t="s">
        <v>33</v>
      </c>
      <c r="F11" s="8">
        <v>1556300000</v>
      </c>
      <c r="G11" s="7">
        <v>1252000000</v>
      </c>
      <c r="H11" s="7">
        <v>1885500000</v>
      </c>
      <c r="I11" s="7">
        <v>1225000000</v>
      </c>
      <c r="J11" s="7">
        <v>1105000000</v>
      </c>
      <c r="K11" s="7">
        <v>1050000000</v>
      </c>
      <c r="L11" s="9">
        <v>985550000</v>
      </c>
      <c r="M11" s="9">
        <v>967670000</v>
      </c>
      <c r="N11" s="9">
        <v>973550000</v>
      </c>
      <c r="O11" s="12">
        <v>969700000</v>
      </c>
      <c r="P11" s="12">
        <v>847000000</v>
      </c>
      <c r="Q11" s="12">
        <v>780500000</v>
      </c>
    </row>
    <row r="12" spans="1:17" x14ac:dyDescent="0.35">
      <c r="A12" s="4" t="s">
        <v>85</v>
      </c>
      <c r="B12" s="4" t="s">
        <v>86</v>
      </c>
      <c r="C12" s="4">
        <v>2025</v>
      </c>
      <c r="D12" s="11" t="s">
        <v>34</v>
      </c>
      <c r="E12" s="6" t="s">
        <v>35</v>
      </c>
      <c r="F12" s="8">
        <v>103455000</v>
      </c>
      <c r="G12" s="7">
        <v>80435000</v>
      </c>
      <c r="H12" s="7">
        <v>103456000</v>
      </c>
      <c r="I12" s="7">
        <v>103500000</v>
      </c>
      <c r="J12" s="7">
        <v>102463000</v>
      </c>
      <c r="K12" s="7">
        <v>105600000</v>
      </c>
      <c r="L12" s="9">
        <v>104950000</v>
      </c>
      <c r="M12" s="9">
        <v>103150000</v>
      </c>
      <c r="N12" s="9">
        <v>102250000</v>
      </c>
      <c r="O12" s="15">
        <v>103450000</v>
      </c>
      <c r="P12" s="15">
        <v>102860000</v>
      </c>
      <c r="Q12" s="15">
        <v>104640000</v>
      </c>
    </row>
    <row r="13" spans="1:17" x14ac:dyDescent="0.35">
      <c r="A13" s="4" t="s">
        <v>85</v>
      </c>
      <c r="B13" s="4" t="s">
        <v>86</v>
      </c>
      <c r="C13" s="4">
        <v>2025</v>
      </c>
      <c r="D13" s="11" t="s">
        <v>36</v>
      </c>
      <c r="E13" s="6" t="s">
        <v>37</v>
      </c>
      <c r="F13" s="8">
        <v>200021400</v>
      </c>
      <c r="G13" s="7">
        <v>100827600</v>
      </c>
      <c r="H13" s="7">
        <v>100948300</v>
      </c>
      <c r="I13" s="7">
        <v>101500000</v>
      </c>
      <c r="J13" s="7">
        <v>201000500</v>
      </c>
      <c r="K13" s="7">
        <v>205700000</v>
      </c>
      <c r="L13" s="9">
        <v>102000000</v>
      </c>
      <c r="M13" s="9">
        <v>100850000</v>
      </c>
      <c r="N13" s="9">
        <v>101200000</v>
      </c>
      <c r="O13" s="15">
        <v>101800000</v>
      </c>
      <c r="P13" s="15">
        <v>100900000</v>
      </c>
      <c r="Q13" s="15">
        <v>150500000</v>
      </c>
    </row>
    <row r="14" spans="1:17" x14ac:dyDescent="0.35">
      <c r="A14" s="4" t="s">
        <v>85</v>
      </c>
      <c r="B14" s="4" t="s">
        <v>86</v>
      </c>
      <c r="C14" s="4">
        <v>2025</v>
      </c>
      <c r="D14" s="11" t="s">
        <v>38</v>
      </c>
      <c r="E14" s="6" t="s">
        <v>39</v>
      </c>
      <c r="F14" s="8">
        <v>3311420000</v>
      </c>
      <c r="G14" s="7">
        <v>2913960000</v>
      </c>
      <c r="H14" s="7">
        <v>3662650000</v>
      </c>
      <c r="I14" s="7">
        <v>3544250000</v>
      </c>
      <c r="J14" s="7">
        <v>3631300000</v>
      </c>
      <c r="K14" s="7">
        <v>3549500000</v>
      </c>
      <c r="L14" s="9">
        <v>3413100000</v>
      </c>
      <c r="M14" s="9">
        <v>3264920000</v>
      </c>
      <c r="N14" s="9">
        <v>3316620000</v>
      </c>
      <c r="O14" s="15">
        <v>3380550000</v>
      </c>
      <c r="P14" s="15">
        <v>3204600000</v>
      </c>
      <c r="Q14" s="15">
        <v>3236609000</v>
      </c>
    </row>
    <row r="15" spans="1:17" x14ac:dyDescent="0.35">
      <c r="A15" s="4" t="s">
        <v>85</v>
      </c>
      <c r="B15" s="4" t="s">
        <v>86</v>
      </c>
      <c r="C15" s="4">
        <v>2025</v>
      </c>
      <c r="D15" s="11" t="s">
        <v>40</v>
      </c>
      <c r="E15" s="6" t="s">
        <v>41</v>
      </c>
      <c r="F15" s="8">
        <v>746053000</v>
      </c>
      <c r="G15" s="7">
        <v>832135000</v>
      </c>
      <c r="H15" s="7">
        <v>883253000</v>
      </c>
      <c r="I15" s="7">
        <v>689985000</v>
      </c>
      <c r="J15" s="7">
        <v>669558000</v>
      </c>
      <c r="K15" s="7">
        <v>642295000</v>
      </c>
      <c r="L15" s="9">
        <v>640222000</v>
      </c>
      <c r="M15" s="9">
        <v>580823000</v>
      </c>
      <c r="N15" s="9">
        <v>550658000</v>
      </c>
      <c r="O15" s="16">
        <v>600765000</v>
      </c>
      <c r="P15" s="16">
        <v>580842000</v>
      </c>
      <c r="Q15" s="9">
        <v>650358000</v>
      </c>
    </row>
    <row r="16" spans="1:17" x14ac:dyDescent="0.35">
      <c r="A16" s="4" t="s">
        <v>85</v>
      </c>
      <c r="B16" s="4" t="s">
        <v>86</v>
      </c>
      <c r="C16" s="4">
        <v>2025</v>
      </c>
      <c r="D16" s="11" t="s">
        <v>42</v>
      </c>
      <c r="E16" s="6" t="s">
        <v>43</v>
      </c>
      <c r="F16" s="8">
        <v>1000000000</v>
      </c>
      <c r="G16" s="7">
        <v>1100000000</v>
      </c>
      <c r="H16" s="7">
        <v>1200000000</v>
      </c>
      <c r="I16" s="7">
        <v>10455000000</v>
      </c>
      <c r="J16" s="7">
        <v>11434000000</v>
      </c>
      <c r="K16" s="7">
        <v>11500000000</v>
      </c>
      <c r="L16" s="9">
        <v>1095000000</v>
      </c>
      <c r="M16" s="9">
        <v>1102000000</v>
      </c>
      <c r="N16" s="9">
        <v>1097000000</v>
      </c>
      <c r="O16" s="15">
        <v>1100000000</v>
      </c>
      <c r="P16" s="15">
        <v>1098000000</v>
      </c>
      <c r="Q16" s="15">
        <v>1096000000</v>
      </c>
    </row>
    <row r="17" spans="1:17" x14ac:dyDescent="0.35">
      <c r="A17" s="4" t="s">
        <v>85</v>
      </c>
      <c r="B17" s="4" t="s">
        <v>86</v>
      </c>
      <c r="C17" s="4">
        <v>2025</v>
      </c>
      <c r="D17" s="11" t="s">
        <v>24</v>
      </c>
      <c r="E17" s="6" t="s">
        <v>44</v>
      </c>
      <c r="F17" s="8">
        <v>11082450000</v>
      </c>
      <c r="G17" s="7">
        <v>10093520000</v>
      </c>
      <c r="H17" s="7">
        <v>21350050000</v>
      </c>
      <c r="I17" s="7">
        <v>18642450000</v>
      </c>
      <c r="J17" s="7">
        <v>18838000000</v>
      </c>
      <c r="K17" s="7">
        <v>18787450000</v>
      </c>
      <c r="L17" s="9">
        <v>18639450000</v>
      </c>
      <c r="M17" s="9">
        <v>18736600000</v>
      </c>
      <c r="N17" s="9">
        <v>18630150000</v>
      </c>
      <c r="O17" s="15">
        <v>18813150000</v>
      </c>
      <c r="P17" s="15">
        <v>19001150000</v>
      </c>
      <c r="Q17" s="15">
        <v>19202150000</v>
      </c>
    </row>
    <row r="18" spans="1:17" x14ac:dyDescent="0.35">
      <c r="A18" s="4" t="s">
        <v>85</v>
      </c>
      <c r="B18" s="4" t="s">
        <v>86</v>
      </c>
      <c r="C18" s="4">
        <v>2025</v>
      </c>
      <c r="D18" s="11" t="s">
        <v>14</v>
      </c>
      <c r="E18" s="6" t="s">
        <v>45</v>
      </c>
      <c r="F18" s="8">
        <v>1098185000</v>
      </c>
      <c r="G18" s="7">
        <v>1010500000</v>
      </c>
      <c r="H18" s="7">
        <v>1100000000</v>
      </c>
      <c r="I18" s="7">
        <v>1200000000</v>
      </c>
      <c r="J18" s="7">
        <v>1105000000</v>
      </c>
      <c r="K18" s="7">
        <v>1050000000</v>
      </c>
      <c r="L18" s="9">
        <v>985000000</v>
      </c>
      <c r="M18" s="9">
        <v>1010000000</v>
      </c>
      <c r="N18" s="9">
        <v>978000000</v>
      </c>
      <c r="O18" s="16">
        <v>1105000000</v>
      </c>
      <c r="P18" s="16">
        <v>985000000</v>
      </c>
      <c r="Q18" s="9">
        <v>1200000000</v>
      </c>
    </row>
    <row r="19" spans="1:17" x14ac:dyDescent="0.35">
      <c r="A19" s="4" t="s">
        <v>85</v>
      </c>
      <c r="B19" s="4" t="s">
        <v>86</v>
      </c>
      <c r="C19" s="4">
        <v>2025</v>
      </c>
      <c r="D19" s="11" t="s">
        <v>46</v>
      </c>
      <c r="E19" s="6" t="s">
        <v>47</v>
      </c>
      <c r="F19" s="8">
        <v>424080000</v>
      </c>
      <c r="G19" s="7">
        <v>423730000</v>
      </c>
      <c r="H19" s="7">
        <v>426099000</v>
      </c>
      <c r="I19" s="7">
        <v>424080000</v>
      </c>
      <c r="J19" s="7">
        <v>424080000</v>
      </c>
      <c r="K19" s="7">
        <v>433670000</v>
      </c>
      <c r="L19" s="9">
        <v>433670000</v>
      </c>
      <c r="M19" s="9">
        <v>432520000</v>
      </c>
      <c r="N19" s="9">
        <v>422420000</v>
      </c>
      <c r="O19" s="15">
        <v>423050000</v>
      </c>
      <c r="P19" s="15">
        <v>422350000</v>
      </c>
      <c r="Q19" s="15">
        <v>425120000</v>
      </c>
    </row>
    <row r="20" spans="1:17" x14ac:dyDescent="0.35">
      <c r="A20" s="4" t="s">
        <v>85</v>
      </c>
      <c r="B20" s="4" t="s">
        <v>86</v>
      </c>
      <c r="C20" s="4">
        <v>2025</v>
      </c>
      <c r="D20" s="11" t="s">
        <v>48</v>
      </c>
      <c r="E20" s="6" t="s">
        <v>49</v>
      </c>
      <c r="F20" s="8">
        <v>182880000</v>
      </c>
      <c r="G20" s="7">
        <v>182400000</v>
      </c>
      <c r="H20" s="7">
        <v>189420000</v>
      </c>
      <c r="I20" s="7">
        <v>189420000</v>
      </c>
      <c r="J20" s="7">
        <v>182300000</v>
      </c>
      <c r="K20" s="7">
        <v>174200000</v>
      </c>
      <c r="L20" s="9">
        <v>150000000</v>
      </c>
      <c r="M20" s="9">
        <v>123000000</v>
      </c>
      <c r="N20" s="9">
        <v>122000000</v>
      </c>
      <c r="O20" s="15">
        <v>125850000</v>
      </c>
      <c r="P20" s="15">
        <v>123280000</v>
      </c>
      <c r="Q20" s="15">
        <v>128650000</v>
      </c>
    </row>
    <row r="21" spans="1:17" x14ac:dyDescent="0.35">
      <c r="A21" s="4" t="s">
        <v>85</v>
      </c>
      <c r="B21" s="4" t="s">
        <v>86</v>
      </c>
      <c r="C21" s="4">
        <v>2025</v>
      </c>
      <c r="D21" s="11" t="s">
        <v>50</v>
      </c>
      <c r="E21" s="6" t="s">
        <v>51</v>
      </c>
      <c r="F21" s="8">
        <v>545310000</v>
      </c>
      <c r="G21" s="7">
        <v>544900000</v>
      </c>
      <c r="H21" s="7">
        <v>548900000</v>
      </c>
      <c r="I21" s="7">
        <v>542210000</v>
      </c>
      <c r="J21" s="7">
        <v>542210000</v>
      </c>
      <c r="K21" s="7">
        <v>543320000</v>
      </c>
      <c r="L21" s="9">
        <v>543320000</v>
      </c>
      <c r="M21" s="9">
        <v>541200000</v>
      </c>
      <c r="N21" s="9">
        <v>531200000</v>
      </c>
      <c r="O21" s="15">
        <v>534840000</v>
      </c>
      <c r="P21" s="15">
        <v>535250000</v>
      </c>
      <c r="Q21" s="15">
        <v>534950000</v>
      </c>
    </row>
    <row r="22" spans="1:17" x14ac:dyDescent="0.35">
      <c r="A22" s="4" t="s">
        <v>85</v>
      </c>
      <c r="B22" s="4" t="s">
        <v>86</v>
      </c>
      <c r="C22" s="4">
        <v>2025</v>
      </c>
      <c r="D22" s="11" t="s">
        <v>52</v>
      </c>
      <c r="E22" s="6" t="s">
        <v>53</v>
      </c>
      <c r="F22" s="8">
        <v>275646000</v>
      </c>
      <c r="G22" s="7">
        <v>273346000</v>
      </c>
      <c r="H22" s="7">
        <v>285346000</v>
      </c>
      <c r="I22" s="7">
        <v>234200000</v>
      </c>
      <c r="J22" s="7">
        <v>234200000</v>
      </c>
      <c r="K22" s="7">
        <v>236320000</v>
      </c>
      <c r="L22" s="9">
        <v>236320000</v>
      </c>
      <c r="M22" s="9">
        <v>236320000</v>
      </c>
      <c r="N22" s="9">
        <v>235220000</v>
      </c>
      <c r="O22" s="15">
        <v>234310000</v>
      </c>
      <c r="P22" s="15">
        <v>233960000</v>
      </c>
      <c r="Q22" s="15">
        <v>236520000</v>
      </c>
    </row>
    <row r="23" spans="1:17" x14ac:dyDescent="0.35">
      <c r="A23" s="4" t="s">
        <v>85</v>
      </c>
      <c r="B23" s="4" t="s">
        <v>86</v>
      </c>
      <c r="C23" s="4">
        <v>2025</v>
      </c>
      <c r="D23" s="11" t="s">
        <v>54</v>
      </c>
      <c r="E23" s="6" t="s">
        <v>55</v>
      </c>
      <c r="F23" s="8">
        <v>850000000</v>
      </c>
      <c r="G23" s="7">
        <v>750000000</v>
      </c>
      <c r="H23" s="7">
        <v>853000000</v>
      </c>
      <c r="I23" s="7">
        <v>324300000</v>
      </c>
      <c r="J23" s="7">
        <v>319250000</v>
      </c>
      <c r="K23" s="7">
        <v>320100000</v>
      </c>
      <c r="L23" s="9">
        <v>311930000</v>
      </c>
      <c r="M23" s="9">
        <v>323125000</v>
      </c>
      <c r="N23" s="9">
        <v>315145000</v>
      </c>
      <c r="O23" s="15">
        <v>298500000</v>
      </c>
      <c r="P23" s="15">
        <v>300100000</v>
      </c>
      <c r="Q23" s="15">
        <v>315500000</v>
      </c>
    </row>
    <row r="24" spans="1:17" x14ac:dyDescent="0.35">
      <c r="A24" s="4" t="s">
        <v>85</v>
      </c>
      <c r="B24" s="4" t="s">
        <v>86</v>
      </c>
      <c r="C24" s="4">
        <v>2025</v>
      </c>
      <c r="D24" s="11" t="s">
        <v>56</v>
      </c>
      <c r="E24" s="6" t="s">
        <v>57</v>
      </c>
      <c r="F24" s="8">
        <v>557935000</v>
      </c>
      <c r="G24" s="7">
        <v>376985000</v>
      </c>
      <c r="H24" s="7">
        <v>455680000</v>
      </c>
      <c r="I24" s="7">
        <v>250200000</v>
      </c>
      <c r="J24" s="7">
        <v>276000000</v>
      </c>
      <c r="K24" s="7">
        <v>281500000</v>
      </c>
      <c r="L24" s="9">
        <v>282000000</v>
      </c>
      <c r="M24" s="9">
        <v>283200000</v>
      </c>
      <c r="N24" s="9">
        <v>283700000</v>
      </c>
      <c r="O24" s="15">
        <v>283850000</v>
      </c>
      <c r="P24" s="15">
        <v>283960000</v>
      </c>
      <c r="Q24" s="15">
        <v>284000000</v>
      </c>
    </row>
    <row r="25" spans="1:17" x14ac:dyDescent="0.35">
      <c r="A25" s="4" t="s">
        <v>85</v>
      </c>
      <c r="B25" s="4" t="s">
        <v>86</v>
      </c>
      <c r="C25" s="4">
        <v>2025</v>
      </c>
      <c r="D25" s="11" t="s">
        <v>58</v>
      </c>
      <c r="E25" s="6" t="s">
        <v>59</v>
      </c>
      <c r="F25" s="8">
        <v>237150000</v>
      </c>
      <c r="G25" s="7">
        <v>235100000</v>
      </c>
      <c r="H25" s="7">
        <v>239153000</v>
      </c>
      <c r="I25" s="7">
        <v>225000000</v>
      </c>
      <c r="J25" s="7">
        <v>230000000</v>
      </c>
      <c r="K25" s="7">
        <v>226000000</v>
      </c>
      <c r="L25" s="9">
        <v>223000000</v>
      </c>
      <c r="M25" s="9">
        <v>222700000</v>
      </c>
      <c r="N25" s="9">
        <v>223000000</v>
      </c>
      <c r="O25" s="15">
        <v>225000000</v>
      </c>
      <c r="P25" s="15">
        <v>235000000</v>
      </c>
      <c r="Q25" s="15">
        <v>230000000</v>
      </c>
    </row>
    <row r="26" spans="1:17" x14ac:dyDescent="0.35">
      <c r="A26" s="4" t="s">
        <v>85</v>
      </c>
      <c r="B26" s="4" t="s">
        <v>86</v>
      </c>
      <c r="C26" s="4">
        <v>2025</v>
      </c>
      <c r="D26" s="11" t="s">
        <v>60</v>
      </c>
      <c r="E26" s="6" t="s">
        <v>61</v>
      </c>
      <c r="F26" s="8">
        <v>83090000</v>
      </c>
      <c r="G26" s="7">
        <v>76760000</v>
      </c>
      <c r="H26" s="7">
        <v>85654000</v>
      </c>
      <c r="I26" s="7">
        <v>86450000</v>
      </c>
      <c r="J26" s="7">
        <v>78658000</v>
      </c>
      <c r="K26" s="7">
        <v>85850000</v>
      </c>
      <c r="L26" s="9">
        <v>46500000</v>
      </c>
      <c r="M26" s="9">
        <v>47050000</v>
      </c>
      <c r="N26" s="9">
        <v>47500000</v>
      </c>
      <c r="O26" s="15">
        <v>47650000</v>
      </c>
      <c r="P26" s="15">
        <v>47800000</v>
      </c>
      <c r="Q26" s="15">
        <v>47950000</v>
      </c>
    </row>
    <row r="27" spans="1:17" x14ac:dyDescent="0.35">
      <c r="A27" s="4" t="s">
        <v>85</v>
      </c>
      <c r="B27" s="4" t="s">
        <v>86</v>
      </c>
      <c r="C27" s="4">
        <v>2025</v>
      </c>
      <c r="D27" s="11" t="s">
        <v>62</v>
      </c>
      <c r="E27" s="6" t="s">
        <v>63</v>
      </c>
      <c r="F27" s="8">
        <v>460900000</v>
      </c>
      <c r="G27" s="7">
        <v>417200000</v>
      </c>
      <c r="H27" s="7">
        <v>998800</v>
      </c>
      <c r="I27" s="7">
        <v>1353800000</v>
      </c>
      <c r="J27" s="7">
        <v>1358000000</v>
      </c>
      <c r="K27" s="7">
        <v>1360800000</v>
      </c>
      <c r="L27" s="9">
        <v>1345600000</v>
      </c>
      <c r="M27" s="9">
        <v>1335150000</v>
      </c>
      <c r="N27" s="9">
        <v>1330500000</v>
      </c>
      <c r="O27" s="17">
        <v>1332700000</v>
      </c>
      <c r="P27" s="17">
        <v>1322100000</v>
      </c>
      <c r="Q27" s="17">
        <v>1314700000</v>
      </c>
    </row>
    <row r="28" spans="1:17" x14ac:dyDescent="0.35">
      <c r="A28" s="4" t="s">
        <v>85</v>
      </c>
      <c r="B28" s="4" t="s">
        <v>86</v>
      </c>
      <c r="C28" s="4">
        <v>2025</v>
      </c>
      <c r="D28" s="11" t="s">
        <v>64</v>
      </c>
      <c r="E28" s="6" t="s">
        <v>65</v>
      </c>
      <c r="F28" s="8">
        <v>9170130</v>
      </c>
      <c r="G28" s="7">
        <v>8998000</v>
      </c>
      <c r="H28" s="7">
        <v>9173000</v>
      </c>
      <c r="I28" s="7">
        <v>9183000</v>
      </c>
      <c r="J28" s="7">
        <v>9203000</v>
      </c>
      <c r="K28" s="7">
        <v>9183000</v>
      </c>
      <c r="L28" s="18">
        <v>9173000</v>
      </c>
      <c r="M28" s="16">
        <v>9203000</v>
      </c>
      <c r="N28" s="19">
        <v>9183000</v>
      </c>
      <c r="O28" s="17">
        <v>9152000</v>
      </c>
      <c r="P28" s="17">
        <v>9175000</v>
      </c>
      <c r="Q28" s="17">
        <v>9098000</v>
      </c>
    </row>
    <row r="29" spans="1:17" x14ac:dyDescent="0.35">
      <c r="A29" s="4" t="s">
        <v>85</v>
      </c>
      <c r="B29" s="4" t="s">
        <v>86</v>
      </c>
      <c r="C29" s="4">
        <v>2025</v>
      </c>
      <c r="D29" s="11" t="s">
        <v>66</v>
      </c>
      <c r="E29" s="6" t="s">
        <v>67</v>
      </c>
      <c r="F29" s="8">
        <v>5405000</v>
      </c>
      <c r="G29" s="7">
        <v>4974000</v>
      </c>
      <c r="H29" s="7">
        <v>5955000</v>
      </c>
      <c r="I29" s="7">
        <v>5955000</v>
      </c>
      <c r="J29" s="7">
        <v>6154000</v>
      </c>
      <c r="K29" s="7">
        <v>5950000</v>
      </c>
      <c r="L29" s="9">
        <v>5955000</v>
      </c>
      <c r="M29" s="9">
        <v>5940000</v>
      </c>
      <c r="N29" s="9">
        <v>4974000</v>
      </c>
      <c r="O29" s="17">
        <v>5955000</v>
      </c>
      <c r="P29" s="17">
        <v>4974000</v>
      </c>
      <c r="Q29" s="17">
        <v>5955000</v>
      </c>
    </row>
    <row r="30" spans="1:17" x14ac:dyDescent="0.35">
      <c r="A30" s="4" t="s">
        <v>85</v>
      </c>
      <c r="B30" s="4" t="s">
        <v>86</v>
      </c>
      <c r="C30" s="4">
        <v>2025</v>
      </c>
      <c r="D30" s="11" t="s">
        <v>68</v>
      </c>
      <c r="E30" s="6" t="s">
        <v>69</v>
      </c>
      <c r="F30" s="8">
        <v>356070000</v>
      </c>
      <c r="G30" s="7">
        <v>344230000</v>
      </c>
      <c r="H30" s="7">
        <v>357083000</v>
      </c>
      <c r="I30" s="7">
        <v>348220000</v>
      </c>
      <c r="J30" s="7">
        <v>320100000</v>
      </c>
      <c r="K30" s="7">
        <v>290000000</v>
      </c>
      <c r="L30" s="9">
        <v>275300000</v>
      </c>
      <c r="M30" s="9">
        <v>281450000</v>
      </c>
      <c r="N30" s="9">
        <v>272500000</v>
      </c>
      <c r="O30" s="17">
        <v>250340000</v>
      </c>
      <c r="P30" s="17">
        <v>220350000</v>
      </c>
      <c r="Q30" s="17">
        <v>215500000</v>
      </c>
    </row>
    <row r="31" spans="1:17" x14ac:dyDescent="0.35">
      <c r="A31" s="4" t="s">
        <v>85</v>
      </c>
      <c r="B31" s="4" t="s">
        <v>86</v>
      </c>
      <c r="C31" s="4">
        <v>2025</v>
      </c>
      <c r="D31" s="11" t="s">
        <v>70</v>
      </c>
      <c r="E31" s="6" t="s">
        <v>71</v>
      </c>
      <c r="F31" s="8">
        <v>345190000</v>
      </c>
      <c r="G31" s="7">
        <v>300500000</v>
      </c>
      <c r="H31" s="7">
        <v>347194000</v>
      </c>
      <c r="I31" s="7">
        <v>350194000</v>
      </c>
      <c r="J31" s="7">
        <v>349756000</v>
      </c>
      <c r="K31" s="7">
        <v>299756000</v>
      </c>
      <c r="L31" s="9">
        <v>305195000</v>
      </c>
      <c r="M31" s="9">
        <v>295750000</v>
      </c>
      <c r="N31" s="9">
        <v>302875000</v>
      </c>
      <c r="O31" s="17">
        <v>301972000</v>
      </c>
      <c r="P31" s="17">
        <v>300620000</v>
      </c>
      <c r="Q31" s="17">
        <v>304853000</v>
      </c>
    </row>
    <row r="32" spans="1:17" x14ac:dyDescent="0.35">
      <c r="A32" s="4" t="s">
        <v>85</v>
      </c>
      <c r="B32" s="4" t="s">
        <v>86</v>
      </c>
      <c r="C32" s="4">
        <v>2025</v>
      </c>
      <c r="D32" s="11" t="s">
        <v>72</v>
      </c>
      <c r="E32" s="6" t="s">
        <v>73</v>
      </c>
      <c r="F32" s="8">
        <v>40665000</v>
      </c>
      <c r="G32" s="7">
        <v>34585000</v>
      </c>
      <c r="H32" s="7">
        <v>40669000</v>
      </c>
      <c r="I32" s="7">
        <v>41501000</v>
      </c>
      <c r="J32" s="7">
        <v>40567000</v>
      </c>
      <c r="K32" s="7">
        <v>40401000</v>
      </c>
      <c r="L32" s="9">
        <v>41750000</v>
      </c>
      <c r="M32" s="9">
        <v>41356000</v>
      </c>
      <c r="N32" s="9">
        <v>39855000</v>
      </c>
      <c r="O32" s="19">
        <v>40675000</v>
      </c>
      <c r="P32" s="19">
        <v>39898000</v>
      </c>
      <c r="Q32" s="14">
        <v>40399000</v>
      </c>
    </row>
    <row r="33" spans="1:17" x14ac:dyDescent="0.35">
      <c r="A33" s="4" t="s">
        <v>85</v>
      </c>
      <c r="B33" s="4" t="s">
        <v>86</v>
      </c>
      <c r="C33" s="4">
        <v>2025</v>
      </c>
      <c r="D33" s="11" t="s">
        <v>74</v>
      </c>
      <c r="E33" s="6" t="s">
        <v>75</v>
      </c>
      <c r="F33" s="8">
        <v>10350000</v>
      </c>
      <c r="G33" s="7">
        <v>9200000</v>
      </c>
      <c r="H33" s="7">
        <v>10458000</v>
      </c>
      <c r="I33" s="7">
        <v>10395000</v>
      </c>
      <c r="J33" s="7">
        <v>11070000</v>
      </c>
      <c r="K33" s="7">
        <v>11400000</v>
      </c>
      <c r="L33" s="9">
        <v>11285000</v>
      </c>
      <c r="M33" s="9">
        <v>11350000</v>
      </c>
      <c r="N33" s="9">
        <v>11050000</v>
      </c>
      <c r="O33" s="15">
        <v>10980000</v>
      </c>
      <c r="P33" s="15">
        <v>11250000</v>
      </c>
      <c r="Q33" s="15">
        <v>11380000</v>
      </c>
    </row>
    <row r="34" spans="1:17" x14ac:dyDescent="0.35">
      <c r="A34" s="4" t="s">
        <v>85</v>
      </c>
      <c r="B34" s="4" t="s">
        <v>86</v>
      </c>
      <c r="C34" s="4">
        <v>2025</v>
      </c>
      <c r="D34" s="11" t="s">
        <v>76</v>
      </c>
      <c r="E34" s="6" t="s">
        <v>77</v>
      </c>
      <c r="F34" s="8">
        <v>35500000</v>
      </c>
      <c r="G34" s="7">
        <v>30350000</v>
      </c>
      <c r="H34" s="7">
        <v>35657000</v>
      </c>
      <c r="I34" s="7">
        <v>32697000</v>
      </c>
      <c r="J34" s="7">
        <v>33767000</v>
      </c>
      <c r="K34" s="7">
        <v>34200000</v>
      </c>
      <c r="L34" s="9">
        <v>34245000</v>
      </c>
      <c r="M34" s="9">
        <v>34420000</v>
      </c>
      <c r="N34" s="9">
        <v>33850000</v>
      </c>
      <c r="O34" s="15">
        <v>32670000</v>
      </c>
      <c r="P34" s="15">
        <v>33960000</v>
      </c>
      <c r="Q34" s="15">
        <v>34395000</v>
      </c>
    </row>
    <row r="35" spans="1:17" x14ac:dyDescent="0.35">
      <c r="A35" s="4" t="s">
        <v>85</v>
      </c>
      <c r="B35" s="4" t="s">
        <v>86</v>
      </c>
      <c r="C35" s="4">
        <v>2025</v>
      </c>
      <c r="D35" s="11" t="s">
        <v>78</v>
      </c>
      <c r="E35" s="6" t="s">
        <v>79</v>
      </c>
      <c r="F35" s="8">
        <v>21600000</v>
      </c>
      <c r="G35" s="7">
        <v>20520000</v>
      </c>
      <c r="H35" s="7">
        <v>40500000</v>
      </c>
      <c r="I35" s="7">
        <v>51000000</v>
      </c>
      <c r="J35" s="7">
        <v>38250000</v>
      </c>
      <c r="K35" s="7">
        <v>38250000</v>
      </c>
      <c r="L35" s="9">
        <v>37900000</v>
      </c>
      <c r="M35" s="9">
        <v>38000000</v>
      </c>
      <c r="N35" s="9">
        <v>38250000</v>
      </c>
      <c r="O35" s="16">
        <v>37000000</v>
      </c>
      <c r="P35" s="16">
        <v>38500000</v>
      </c>
      <c r="Q35" s="9">
        <v>38000000</v>
      </c>
    </row>
    <row r="36" spans="1:17" ht="15" thickBot="1" x14ac:dyDescent="0.4">
      <c r="A36" s="20" t="s">
        <v>85</v>
      </c>
      <c r="B36" s="20" t="s">
        <v>86</v>
      </c>
      <c r="C36" s="20">
        <v>2025</v>
      </c>
      <c r="D36" s="21" t="s">
        <v>80</v>
      </c>
      <c r="E36" s="22" t="s">
        <v>81</v>
      </c>
      <c r="F36" s="28">
        <v>135000000</v>
      </c>
      <c r="G36" s="28">
        <v>128000000</v>
      </c>
      <c r="H36" s="28">
        <v>130000000</v>
      </c>
      <c r="I36" s="28">
        <v>145000000</v>
      </c>
      <c r="J36" s="28">
        <v>165000000</v>
      </c>
      <c r="K36" s="28">
        <v>166000000</v>
      </c>
      <c r="L36" s="9">
        <v>170000000</v>
      </c>
      <c r="M36" s="9">
        <v>179000000</v>
      </c>
      <c r="N36" s="9">
        <v>183000000</v>
      </c>
      <c r="O36" s="15">
        <v>188000000</v>
      </c>
      <c r="P36" s="15">
        <v>201000000</v>
      </c>
      <c r="Q36" s="15">
        <v>210000000</v>
      </c>
    </row>
    <row r="37" spans="1:17" ht="15" thickBot="1" x14ac:dyDescent="0.4">
      <c r="A37" s="23" t="s">
        <v>82</v>
      </c>
      <c r="B37" s="24"/>
      <c r="C37" s="24"/>
      <c r="D37" s="24"/>
      <c r="E37" s="25"/>
      <c r="F37" s="30">
        <f t="shared" ref="F37:Q37" si="0">SUM(F2:F36)</f>
        <v>59773777430</v>
      </c>
      <c r="G37" s="31">
        <f t="shared" si="0"/>
        <v>50712103000</v>
      </c>
      <c r="H37" s="31">
        <f t="shared" si="0"/>
        <v>73508471100</v>
      </c>
      <c r="I37" s="31">
        <f t="shared" si="0"/>
        <v>99766100000</v>
      </c>
      <c r="J37" s="31">
        <f t="shared" si="0"/>
        <v>98569767500</v>
      </c>
      <c r="K37" s="31">
        <f t="shared" si="0"/>
        <v>98085884000</v>
      </c>
      <c r="L37" s="31">
        <f t="shared" si="0"/>
        <v>86639579000</v>
      </c>
      <c r="M37" s="31">
        <f t="shared" si="0"/>
        <v>84865523000</v>
      </c>
      <c r="N37" s="31">
        <f t="shared" si="0"/>
        <v>85409879000</v>
      </c>
      <c r="O37" s="31">
        <f t="shared" si="0"/>
        <v>86346664000</v>
      </c>
      <c r="P37" s="31">
        <f t="shared" si="0"/>
        <v>85539933000</v>
      </c>
      <c r="Q37" s="31">
        <f t="shared" si="0"/>
        <v>87908166000</v>
      </c>
    </row>
    <row r="38" spans="1:17" ht="16" customHeight="1" thickBot="1" x14ac:dyDescent="0.5">
      <c r="A38" s="23" t="s">
        <v>88</v>
      </c>
      <c r="B38" s="24"/>
      <c r="C38" s="24"/>
      <c r="D38" s="24"/>
      <c r="E38" s="25"/>
      <c r="F38" s="29">
        <f>SUM(F37:Q37)</f>
        <v>997125847030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ht="19" thickBot="1" x14ac:dyDescent="0.5">
      <c r="A39" s="23" t="s">
        <v>89</v>
      </c>
      <c r="B39" s="24"/>
      <c r="C39" s="24"/>
      <c r="D39" s="24"/>
      <c r="E39" s="25"/>
      <c r="F39" s="27">
        <v>2.3177214352535724E-2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x14ac:dyDescent="0.35">
      <c r="A40" s="26"/>
      <c r="B40" s="26"/>
      <c r="C40" s="26"/>
      <c r="D40" s="26"/>
      <c r="E40" s="26"/>
    </row>
  </sheetData>
  <mergeCells count="4">
    <mergeCell ref="A37:E37"/>
    <mergeCell ref="A38:E38"/>
    <mergeCell ref="A40:E40"/>
    <mergeCell ref="A39:E39"/>
  </mergeCells>
  <pageMargins left="0.28000000000000003" right="0.2" top="0.26" bottom="0.56999999999999995" header="0.13" footer="0.3"/>
  <pageSetup paperSize="9" scale="28" fitToWidth="0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KK-3 (2)</vt:lpstr>
      <vt:lpstr>'KK-3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2026-02-10T04:11:57Z</dcterms:created>
  <dcterms:modified xsi:type="dcterms:W3CDTF">2026-02-10T04:32:52Z</dcterms:modified>
</cp:coreProperties>
</file>