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NDUKCAPIL-20240613T024246Z-001\"/>
    </mc:Choice>
  </mc:AlternateContent>
  <xr:revisionPtr revIDLastSave="0" documentId="13_ncr:1_{2BC8F470-7BCD-4B92-9033-7CC1AD4E2229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3" i="1"/>
  <c r="J23" i="1"/>
  <c r="I23" i="1"/>
  <c r="G23" i="1"/>
  <c r="F2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3" i="1"/>
  <c r="K23" i="1" l="1"/>
  <c r="H23" i="1"/>
</calcChain>
</file>

<file path=xl/sharedStrings.xml><?xml version="1.0" encoding="utf-8"?>
<sst xmlns="http://schemas.openxmlformats.org/spreadsheetml/2006/main" count="95" uniqueCount="53">
  <si>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</si>
  <si>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</si>
  <si>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</si>
  <si>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</si>
  <si>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</si>
  <si>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</si>
  <si>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</si>
  <si>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</si>
  <si>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</si>
  <si>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</si>
  <si>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</si>
  <si>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</si>
  <si>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</si>
  <si>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</si>
  <si>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</si>
  <si>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</si>
  <si>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</si>
  <si>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</si>
  <si>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</si>
  <si>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</si>
  <si>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</si>
  <si>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</si>
  <si>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</si>
  <si>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</si>
  <si>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</si>
  <si>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</si>
  <si>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</si>
  <si>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</si>
  <si>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</si>
  <si>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</si>
  <si>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</si>
  <si>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</si>
  <si>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</si>
  <si>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</si>
  <si>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</si>
  <si>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</si>
  <si>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</si>
  <si>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</si>
  <si>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</si>
  <si>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</si>
  <si>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</si>
  <si>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</si>
  <si>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</si>
  <si>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JAWA TIMUR</t>
  </si>
  <si>
    <t>TAHUN</t>
  </si>
  <si>
    <t>PEREKAMAN KTP</t>
  </si>
  <si>
    <t>L</t>
  </si>
  <si>
    <t>P</t>
  </si>
  <si>
    <t>L/P</t>
  </si>
  <si>
    <t>WAJIB KTP</t>
  </si>
  <si>
    <t>KECAMATAN</t>
  </si>
  <si>
    <t>TOTAL</t>
  </si>
  <si>
    <t>% PEREKAMAN KTP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</si>
</sst>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topLeftCell="A13" workbookViewId="0">
      <selection activeCell="N2" sqref="N2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15.42578125" bestFit="1" customWidth="1"/>
    <col min="5" max="5" width="8.140625" bestFit="1" customWidth="1"/>
    <col min="6" max="11" width="7.85546875" customWidth="1"/>
    <col min="12" max="12" width="13.85546875" customWidth="1"/>
  </cols>
  <sheetData>
    <row r="1" spans="1:12" s="1" customFormat="1" ht="49.5" customHeight="1">
      <c r="A1" s="7" t="s">
        <v>41</v>
      </c>
      <c r="B1" s="7" t="s">
        <v>42</v>
      </c>
      <c r="C1" s="7" t="s">
        <v>44</v>
      </c>
      <c r="D1" s="7" t="s">
        <v>50</v>
      </c>
      <c r="E1" s="7" t="s">
        <v>0</v>
      </c>
      <c r="F1" s="9" t="s">
        <v>45</v>
      </c>
      <c r="G1" s="10"/>
      <c r="H1" s="11"/>
      <c r="I1" s="9" t="s">
        <v>49</v>
      </c>
      <c r="J1" s="10"/>
      <c r="K1" s="11"/>
      <c r="L1" s="12" t="s">
        <v>52</v>
      </c>
    </row>
    <row r="2" spans="1:12" s="1" customFormat="1" ht="21" customHeight="1">
      <c r="A2" s="8"/>
      <c r="B2" s="8"/>
      <c r="C2" s="8"/>
      <c r="D2" s="8"/>
      <c r="E2" s="8"/>
      <c r="F2" s="4" t="s">
        <v>46</v>
      </c>
      <c r="G2" s="4" t="s">
        <v>47</v>
      </c>
      <c r="H2" s="4" t="s">
        <v>48</v>
      </c>
      <c r="I2" s="4" t="s">
        <v>46</v>
      </c>
      <c r="J2" s="4" t="s">
        <v>47</v>
      </c>
      <c r="K2" s="4" t="s">
        <v>48</v>
      </c>
      <c r="L2" s="12"/>
    </row>
    <row r="3" spans="1:12">
      <c r="A3" s="5" t="s">
        <v>43</v>
      </c>
      <c r="B3" s="5" t="s">
        <v>1</v>
      </c>
      <c r="C3" s="5">
        <v>2023</v>
      </c>
      <c r="D3" s="2" t="s">
        <v>2</v>
      </c>
      <c r="E3" s="2" t="s">
        <v>3</v>
      </c>
      <c r="F3" s="3">
        <v>569</v>
      </c>
      <c r="G3" s="3">
        <v>497</v>
      </c>
      <c r="H3" s="3">
        <f>SUM(F3:G3)</f>
        <v>1066</v>
      </c>
      <c r="I3" s="3">
        <v>527</v>
      </c>
      <c r="J3" s="3">
        <v>539</v>
      </c>
      <c r="K3" s="3">
        <f>SUM(I3:J3)</f>
        <v>1066</v>
      </c>
      <c r="L3" s="13">
        <f>H3/K3*100</f>
        <v>100</v>
      </c>
    </row>
    <row r="4" spans="1:12">
      <c r="A4" s="5" t="s">
        <v>43</v>
      </c>
      <c r="B4" s="5" t="s">
        <v>1</v>
      </c>
      <c r="C4" s="5">
        <v>2023</v>
      </c>
      <c r="D4" s="2" t="s">
        <v>4</v>
      </c>
      <c r="E4" s="2" t="s">
        <v>5</v>
      </c>
      <c r="F4" s="3">
        <v>454</v>
      </c>
      <c r="G4" s="3">
        <v>503</v>
      </c>
      <c r="H4" s="3">
        <f t="shared" ref="H4:H22" si="0">SUM(F4:G4)</f>
        <v>957</v>
      </c>
      <c r="I4" s="3">
        <v>748</v>
      </c>
      <c r="J4" s="3">
        <v>749</v>
      </c>
      <c r="K4" s="3">
        <f t="shared" ref="K4:K22" si="1">SUM(I4:J4)</f>
        <v>1497</v>
      </c>
      <c r="L4" s="13">
        <f t="shared" ref="L4:L23" si="2">H4/K4*100</f>
        <v>63.927855711422843</v>
      </c>
    </row>
    <row r="5" spans="1:12">
      <c r="A5" s="5" t="s">
        <v>43</v>
      </c>
      <c r="B5" s="5" t="s">
        <v>1</v>
      </c>
      <c r="C5" s="5">
        <v>2023</v>
      </c>
      <c r="D5" s="2" t="s">
        <v>6</v>
      </c>
      <c r="E5" s="2" t="s">
        <v>7</v>
      </c>
      <c r="F5" s="3">
        <v>816</v>
      </c>
      <c r="G5" s="3">
        <v>790</v>
      </c>
      <c r="H5" s="3">
        <f t="shared" si="0"/>
        <v>1606</v>
      </c>
      <c r="I5" s="3">
        <v>931</v>
      </c>
      <c r="J5" s="3">
        <v>941</v>
      </c>
      <c r="K5" s="3">
        <f t="shared" si="1"/>
        <v>1872</v>
      </c>
      <c r="L5" s="13">
        <f t="shared" si="2"/>
        <v>85.790598290598282</v>
      </c>
    </row>
    <row r="6" spans="1:12">
      <c r="A6" s="5" t="s">
        <v>43</v>
      </c>
      <c r="B6" s="5" t="s">
        <v>1</v>
      </c>
      <c r="C6" s="5">
        <v>2023</v>
      </c>
      <c r="D6" s="2" t="s">
        <v>8</v>
      </c>
      <c r="E6" s="2" t="s">
        <v>9</v>
      </c>
      <c r="F6" s="3">
        <v>906</v>
      </c>
      <c r="G6" s="3">
        <v>823</v>
      </c>
      <c r="H6" s="3">
        <f t="shared" si="0"/>
        <v>1729</v>
      </c>
      <c r="I6" s="3">
        <v>851</v>
      </c>
      <c r="J6" s="3">
        <v>891</v>
      </c>
      <c r="K6" s="3">
        <f t="shared" si="1"/>
        <v>1742</v>
      </c>
      <c r="L6" s="13">
        <f t="shared" si="2"/>
        <v>99.253731343283576</v>
      </c>
    </row>
    <row r="7" spans="1:12">
      <c r="A7" s="5" t="s">
        <v>43</v>
      </c>
      <c r="B7" s="5" t="s">
        <v>1</v>
      </c>
      <c r="C7" s="5">
        <v>2023</v>
      </c>
      <c r="D7" s="2" t="s">
        <v>10</v>
      </c>
      <c r="E7" s="2" t="s">
        <v>11</v>
      </c>
      <c r="F7" s="3">
        <v>894</v>
      </c>
      <c r="G7" s="3">
        <v>831</v>
      </c>
      <c r="H7" s="3">
        <f t="shared" si="0"/>
        <v>1725</v>
      </c>
      <c r="I7" s="3">
        <v>511</v>
      </c>
      <c r="J7" s="3">
        <v>831</v>
      </c>
      <c r="K7" s="3">
        <f t="shared" si="1"/>
        <v>1342</v>
      </c>
      <c r="L7" s="13">
        <f t="shared" si="2"/>
        <v>128.53949329359165</v>
      </c>
    </row>
    <row r="8" spans="1:12">
      <c r="A8" s="5" t="s">
        <v>43</v>
      </c>
      <c r="B8" s="5" t="s">
        <v>1</v>
      </c>
      <c r="C8" s="5">
        <v>2023</v>
      </c>
      <c r="D8" s="2" t="s">
        <v>12</v>
      </c>
      <c r="E8" s="2" t="s">
        <v>13</v>
      </c>
      <c r="F8" s="3">
        <v>1184</v>
      </c>
      <c r="G8" s="3">
        <v>1032</v>
      </c>
      <c r="H8" s="3">
        <f t="shared" si="0"/>
        <v>2216</v>
      </c>
      <c r="I8" s="3">
        <v>831</v>
      </c>
      <c r="J8" s="3">
        <v>871</v>
      </c>
      <c r="K8" s="3">
        <f t="shared" si="1"/>
        <v>1702</v>
      </c>
      <c r="L8" s="13">
        <f t="shared" si="2"/>
        <v>130.19976498237369</v>
      </c>
    </row>
    <row r="9" spans="1:12">
      <c r="A9" s="5" t="s">
        <v>43</v>
      </c>
      <c r="B9" s="5" t="s">
        <v>1</v>
      </c>
      <c r="C9" s="5">
        <v>2023</v>
      </c>
      <c r="D9" s="2" t="s">
        <v>14</v>
      </c>
      <c r="E9" s="2" t="s">
        <v>15</v>
      </c>
      <c r="F9" s="3">
        <v>1169</v>
      </c>
      <c r="G9" s="3">
        <v>1204</v>
      </c>
      <c r="H9" s="3">
        <f t="shared" si="0"/>
        <v>2373</v>
      </c>
      <c r="I9" s="3">
        <v>1010</v>
      </c>
      <c r="J9" s="3">
        <v>998</v>
      </c>
      <c r="K9" s="3">
        <f t="shared" si="1"/>
        <v>2008</v>
      </c>
      <c r="L9" s="13">
        <f t="shared" si="2"/>
        <v>118.17729083665338</v>
      </c>
    </row>
    <row r="10" spans="1:12">
      <c r="A10" s="5" t="s">
        <v>43</v>
      </c>
      <c r="B10" s="5" t="s">
        <v>1</v>
      </c>
      <c r="C10" s="5">
        <v>2023</v>
      </c>
      <c r="D10" s="2" t="s">
        <v>16</v>
      </c>
      <c r="E10" s="2" t="s">
        <v>17</v>
      </c>
      <c r="F10" s="3">
        <v>745</v>
      </c>
      <c r="G10" s="3">
        <v>718</v>
      </c>
      <c r="H10" s="3">
        <f t="shared" si="0"/>
        <v>1463</v>
      </c>
      <c r="I10" s="3">
        <v>936</v>
      </c>
      <c r="J10" s="3">
        <v>941</v>
      </c>
      <c r="K10" s="3">
        <f t="shared" si="1"/>
        <v>1877</v>
      </c>
      <c r="L10" s="13">
        <f t="shared" si="2"/>
        <v>77.94352690463505</v>
      </c>
    </row>
    <row r="11" spans="1:12">
      <c r="A11" s="5" t="s">
        <v>43</v>
      </c>
      <c r="B11" s="5" t="s">
        <v>1</v>
      </c>
      <c r="C11" s="5">
        <v>2023</v>
      </c>
      <c r="D11" s="2" t="s">
        <v>18</v>
      </c>
      <c r="E11" s="2" t="s">
        <v>19</v>
      </c>
      <c r="F11" s="3">
        <v>617</v>
      </c>
      <c r="G11" s="3">
        <v>540</v>
      </c>
      <c r="H11" s="3">
        <f t="shared" si="0"/>
        <v>1157</v>
      </c>
      <c r="I11" s="3">
        <v>536</v>
      </c>
      <c r="J11" s="3">
        <v>541</v>
      </c>
      <c r="K11" s="3">
        <f t="shared" si="1"/>
        <v>1077</v>
      </c>
      <c r="L11" s="13">
        <f t="shared" si="2"/>
        <v>107.4280408542247</v>
      </c>
    </row>
    <row r="12" spans="1:12">
      <c r="A12" s="5" t="s">
        <v>43</v>
      </c>
      <c r="B12" s="5" t="s">
        <v>1</v>
      </c>
      <c r="C12" s="5">
        <v>2023</v>
      </c>
      <c r="D12" s="2" t="s">
        <v>20</v>
      </c>
      <c r="E12" s="2" t="s">
        <v>21</v>
      </c>
      <c r="F12" s="3">
        <v>760</v>
      </c>
      <c r="G12" s="3">
        <v>686</v>
      </c>
      <c r="H12" s="3">
        <f t="shared" si="0"/>
        <v>1446</v>
      </c>
      <c r="I12" s="3">
        <v>1011</v>
      </c>
      <c r="J12" s="3">
        <v>978</v>
      </c>
      <c r="K12" s="3">
        <f t="shared" si="1"/>
        <v>1989</v>
      </c>
      <c r="L12" s="13">
        <f t="shared" si="2"/>
        <v>72.699849170437403</v>
      </c>
    </row>
    <row r="13" spans="1:12">
      <c r="A13" s="5" t="s">
        <v>43</v>
      </c>
      <c r="B13" s="5" t="s">
        <v>1</v>
      </c>
      <c r="C13" s="5">
        <v>2023</v>
      </c>
      <c r="D13" s="2" t="s">
        <v>22</v>
      </c>
      <c r="E13" s="2" t="s">
        <v>23</v>
      </c>
      <c r="F13" s="3">
        <v>1552</v>
      </c>
      <c r="G13" s="3">
        <v>1641</v>
      </c>
      <c r="H13" s="3">
        <f t="shared" si="0"/>
        <v>3193</v>
      </c>
      <c r="I13" s="3">
        <v>1321</v>
      </c>
      <c r="J13" s="3">
        <v>1335</v>
      </c>
      <c r="K13" s="3">
        <f t="shared" si="1"/>
        <v>2656</v>
      </c>
      <c r="L13" s="13">
        <f t="shared" si="2"/>
        <v>120.2183734939759</v>
      </c>
    </row>
    <row r="14" spans="1:12">
      <c r="A14" s="5" t="s">
        <v>43</v>
      </c>
      <c r="B14" s="5" t="s">
        <v>1</v>
      </c>
      <c r="C14" s="5">
        <v>2023</v>
      </c>
      <c r="D14" s="2" t="s">
        <v>24</v>
      </c>
      <c r="E14" s="2" t="s">
        <v>25</v>
      </c>
      <c r="F14" s="3">
        <v>659</v>
      </c>
      <c r="G14" s="3">
        <v>615</v>
      </c>
      <c r="H14" s="3">
        <f t="shared" si="0"/>
        <v>1274</v>
      </c>
      <c r="I14" s="3">
        <v>971</v>
      </c>
      <c r="J14" s="3">
        <v>979</v>
      </c>
      <c r="K14" s="3">
        <f t="shared" si="1"/>
        <v>1950</v>
      </c>
      <c r="L14" s="13">
        <f t="shared" si="2"/>
        <v>65.333333333333329</v>
      </c>
    </row>
    <row r="15" spans="1:12">
      <c r="A15" s="5" t="s">
        <v>43</v>
      </c>
      <c r="B15" s="5" t="s">
        <v>1</v>
      </c>
      <c r="C15" s="5">
        <v>2023</v>
      </c>
      <c r="D15" s="2" t="s">
        <v>1</v>
      </c>
      <c r="E15" s="2" t="s">
        <v>26</v>
      </c>
      <c r="F15" s="3">
        <v>797</v>
      </c>
      <c r="G15" s="3">
        <v>868</v>
      </c>
      <c r="H15" s="3">
        <f t="shared" si="0"/>
        <v>1665</v>
      </c>
      <c r="I15" s="3">
        <v>1021</v>
      </c>
      <c r="J15" s="3">
        <v>1041</v>
      </c>
      <c r="K15" s="3">
        <f t="shared" si="1"/>
        <v>2062</v>
      </c>
      <c r="L15" s="13">
        <f t="shared" si="2"/>
        <v>80.746847720659559</v>
      </c>
    </row>
    <row r="16" spans="1:12">
      <c r="A16" s="5" t="s">
        <v>43</v>
      </c>
      <c r="B16" s="5" t="s">
        <v>1</v>
      </c>
      <c r="C16" s="5">
        <v>2023</v>
      </c>
      <c r="D16" s="2" t="s">
        <v>27</v>
      </c>
      <c r="E16" s="2" t="s">
        <v>28</v>
      </c>
      <c r="F16" s="3">
        <v>833</v>
      </c>
      <c r="G16" s="3">
        <v>793</v>
      </c>
      <c r="H16" s="3">
        <f t="shared" si="0"/>
        <v>1626</v>
      </c>
      <c r="I16" s="3">
        <v>997</v>
      </c>
      <c r="J16" s="3">
        <v>931</v>
      </c>
      <c r="K16" s="3">
        <f t="shared" si="1"/>
        <v>1928</v>
      </c>
      <c r="L16" s="13">
        <f t="shared" si="2"/>
        <v>84.336099585062243</v>
      </c>
    </row>
    <row r="17" spans="1:12">
      <c r="A17" s="5" t="s">
        <v>43</v>
      </c>
      <c r="B17" s="5" t="s">
        <v>1</v>
      </c>
      <c r="C17" s="5">
        <v>2023</v>
      </c>
      <c r="D17" s="2" t="s">
        <v>29</v>
      </c>
      <c r="E17" s="2" t="s">
        <v>30</v>
      </c>
      <c r="F17" s="3">
        <v>372</v>
      </c>
      <c r="G17" s="3">
        <v>377</v>
      </c>
      <c r="H17" s="3">
        <f t="shared" si="0"/>
        <v>749</v>
      </c>
      <c r="I17" s="3">
        <v>542</v>
      </c>
      <c r="J17" s="3">
        <v>531</v>
      </c>
      <c r="K17" s="3">
        <f t="shared" si="1"/>
        <v>1073</v>
      </c>
      <c r="L17" s="13">
        <f t="shared" si="2"/>
        <v>69.804287045666356</v>
      </c>
    </row>
    <row r="18" spans="1:12">
      <c r="A18" s="5" t="s">
        <v>43</v>
      </c>
      <c r="B18" s="5" t="s">
        <v>1</v>
      </c>
      <c r="C18" s="5">
        <v>2023</v>
      </c>
      <c r="D18" s="2" t="s">
        <v>31</v>
      </c>
      <c r="E18" s="2" t="s">
        <v>32</v>
      </c>
      <c r="F18" s="3">
        <v>1121</v>
      </c>
      <c r="G18" s="3">
        <v>914</v>
      </c>
      <c r="H18" s="3">
        <f t="shared" si="0"/>
        <v>2035</v>
      </c>
      <c r="I18" s="3">
        <v>991</v>
      </c>
      <c r="J18" s="3">
        <v>992</v>
      </c>
      <c r="K18" s="3">
        <f t="shared" si="1"/>
        <v>1983</v>
      </c>
      <c r="L18" s="13">
        <f t="shared" si="2"/>
        <v>102.62228946041351</v>
      </c>
    </row>
    <row r="19" spans="1:12">
      <c r="A19" s="5" t="s">
        <v>43</v>
      </c>
      <c r="B19" s="5" t="s">
        <v>1</v>
      </c>
      <c r="C19" s="5">
        <v>2023</v>
      </c>
      <c r="D19" s="2" t="s">
        <v>33</v>
      </c>
      <c r="E19" s="2" t="s">
        <v>34</v>
      </c>
      <c r="F19" s="3">
        <v>849</v>
      </c>
      <c r="G19" s="3">
        <v>734</v>
      </c>
      <c r="H19" s="3">
        <f t="shared" si="0"/>
        <v>1583</v>
      </c>
      <c r="I19" s="3">
        <v>1021</v>
      </c>
      <c r="J19" s="3">
        <v>975</v>
      </c>
      <c r="K19" s="3">
        <f t="shared" si="1"/>
        <v>1996</v>
      </c>
      <c r="L19" s="13">
        <f t="shared" si="2"/>
        <v>79.30861723446894</v>
      </c>
    </row>
    <row r="20" spans="1:12">
      <c r="A20" s="5" t="s">
        <v>43</v>
      </c>
      <c r="B20" s="5" t="s">
        <v>1</v>
      </c>
      <c r="C20" s="5">
        <v>2023</v>
      </c>
      <c r="D20" s="2" t="s">
        <v>35</v>
      </c>
      <c r="E20" s="2" t="s">
        <v>36</v>
      </c>
      <c r="F20" s="3">
        <v>234</v>
      </c>
      <c r="G20" s="3">
        <v>158</v>
      </c>
      <c r="H20" s="3">
        <f t="shared" si="0"/>
        <v>392</v>
      </c>
      <c r="I20" s="3">
        <v>371</v>
      </c>
      <c r="J20" s="3">
        <v>381</v>
      </c>
      <c r="K20" s="3">
        <f t="shared" si="1"/>
        <v>752</v>
      </c>
      <c r="L20" s="13">
        <f t="shared" si="2"/>
        <v>52.12765957446809</v>
      </c>
    </row>
    <row r="21" spans="1:12">
      <c r="A21" s="5" t="s">
        <v>43</v>
      </c>
      <c r="B21" s="5" t="s">
        <v>1</v>
      </c>
      <c r="C21" s="5">
        <v>2023</v>
      </c>
      <c r="D21" s="2" t="s">
        <v>37</v>
      </c>
      <c r="E21" s="2" t="s">
        <v>38</v>
      </c>
      <c r="F21" s="3">
        <v>522</v>
      </c>
      <c r="G21" s="3">
        <v>427</v>
      </c>
      <c r="H21" s="3">
        <f t="shared" si="0"/>
        <v>949</v>
      </c>
      <c r="I21" s="3">
        <v>912</v>
      </c>
      <c r="J21" s="3">
        <v>931</v>
      </c>
      <c r="K21" s="3">
        <f t="shared" si="1"/>
        <v>1843</v>
      </c>
      <c r="L21" s="13">
        <f t="shared" si="2"/>
        <v>51.49213239283776</v>
      </c>
    </row>
    <row r="22" spans="1:12">
      <c r="A22" s="5" t="s">
        <v>43</v>
      </c>
      <c r="B22" s="5" t="s">
        <v>1</v>
      </c>
      <c r="C22" s="5">
        <v>2023</v>
      </c>
      <c r="D22" s="2" t="s">
        <v>39</v>
      </c>
      <c r="E22" s="2" t="s">
        <v>40</v>
      </c>
      <c r="F22" s="3">
        <v>299</v>
      </c>
      <c r="G22" s="3">
        <v>241</v>
      </c>
      <c r="H22" s="3">
        <f t="shared" si="0"/>
        <v>540</v>
      </c>
      <c r="I22" s="3">
        <v>303</v>
      </c>
      <c r="J22" s="3">
        <v>335</v>
      </c>
      <c r="K22" s="3">
        <f t="shared" si="1"/>
        <v>638</v>
      </c>
      <c r="L22" s="13">
        <f t="shared" si="2"/>
        <v>84.639498432601883</v>
      </c>
    </row>
    <row r="23" spans="1:12">
      <c r="A23" s="6" t="s">
        <v>51</v>
      </c>
      <c r="B23" s="2"/>
      <c r="C23" s="2"/>
      <c r="D23" s="2"/>
      <c r="E23" s="2"/>
      <c r="F23" s="3">
        <f t="shared" ref="F23:K23" si="3">SUM(F3:F22)</f>
        <v>15352</v>
      </c>
      <c r="G23" s="3">
        <f t="shared" si="3"/>
        <v>14392</v>
      </c>
      <c r="H23" s="3">
        <f t="shared" si="3"/>
        <v>29744</v>
      </c>
      <c r="I23" s="3">
        <f t="shared" si="3"/>
        <v>16342</v>
      </c>
      <c r="J23" s="3">
        <f t="shared" si="3"/>
        <v>16711</v>
      </c>
      <c r="K23" s="3">
        <f t="shared" si="3"/>
        <v>33053</v>
      </c>
      <c r="L23" s="13">
        <f t="shared" si="2"/>
        <v>89.988805857259564</v>
      </c>
    </row>
  </sheetData>
  <mergeCells count="8">
    <mergeCell ref="L1:L2"/>
    <mergeCell ref="B1:B2"/>
    <mergeCell ref="A1:A2"/>
    <mergeCell ref="F1:H1"/>
    <mergeCell ref="I1:K1"/>
    <mergeCell ref="E1:E2"/>
    <mergeCell ref="D1:D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2024-06-20T03:00:27Z</dcterms:modified>
</cp:coreProperties>
</file>