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\Data Emi\3. Meta Data\2025\Meta Data TW IV Th 2025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K25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H25" i="1" l="1"/>
</calcChain>
</file>

<file path=xl/sharedStrings.xml><?xml version="1.0" encoding="utf-8"?>
<sst xmlns="http://schemas.openxmlformats.org/spreadsheetml/2006/main" count="125" uniqueCount="40">
  <si>
    <t>propinsi</t>
  </si>
  <si>
    <t>kabupaten</t>
  </si>
  <si>
    <t xml:space="preserve">tahun 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</si>
  <si>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</si>
  <si>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</si>
  <si>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</si>
  <si>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</si>
  <si>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</si>
  <si>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</si>
  <si>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</si>
  <si>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Laki-Laki</t>
  </si>
  <si>
    <t>Perempuan</t>
  </si>
  <si>
    <t>Total</t>
  </si>
  <si>
    <t>Jawa Timur</t>
  </si>
  <si>
    <t>Nganjuk</t>
  </si>
  <si>
    <t>EDELWEIS</t>
  </si>
  <si>
    <t>Hari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</si>
  <si>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</si>
  <si>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</si>
  <si>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</si>
  <si>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</si>
  <si>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</si>
  <si>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</si>
  <si>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</si>
  <si>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</si>
  <si>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</si>
  <si>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</si>
  <si>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</si>
  <si>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</si>
  <si>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</si>
  <si>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</si>
  <si>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</si>
  <si>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</si>
  <si>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</si>
  <si>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</si>
  <si>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</si>
  <si>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</si>
  <si>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</si>
  <si>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</si>
  <si>
    <t>Tribulan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</si>
</sst>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9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Fill="1" applyBorder="1"/>
    <xf numFmtId="0" fontId="0" fillId="0" borderId="5" xfId="0" applyFill="1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P5" sqref="P5"/>
    </sheetView>
  </sheetViews>
  <sheetFormatPr defaultRowHeight="15"/>
  <cols>
    <col min="1" max="1" width="14.85546875" customWidth="1"/>
    <col min="2" max="3" width="10.28515625" customWidth="1"/>
    <col min="4" max="4" width="11.28515625" customWidth="1"/>
    <col min="5" max="5" width="18" customWidth="1"/>
    <col min="6" max="6" width="7.85546875" customWidth="1"/>
    <col min="7" max="7" width="8.28515625" customWidth="1"/>
    <col min="8" max="8" width="11.42578125" customWidth="1"/>
    <col min="9" max="9" width="10.28515625" customWidth="1"/>
    <col min="10" max="10" width="11" customWidth="1"/>
    <col min="11" max="11" width="10" customWidth="1"/>
    <col min="12" max="12" width="9.42578125" customWidth="1"/>
    <col min="13" max="13" width="8.42578125" customWidth="1"/>
  </cols>
  <sheetData>
    <row r="1" spans="1:13" ht="30" customHeight="1">
      <c r="A1" s="30" t="s">
        <v>0</v>
      </c>
      <c r="B1" s="32" t="s">
        <v>1</v>
      </c>
      <c r="C1" s="28" t="s">
        <v>38</v>
      </c>
      <c r="D1" s="32" t="s">
        <v>2</v>
      </c>
      <c r="E1" s="33" t="s">
        <v>3</v>
      </c>
      <c r="F1" s="19" t="s">
        <v>4</v>
      </c>
      <c r="G1" s="19" t="s">
        <v>5</v>
      </c>
      <c r="H1" s="19" t="s">
        <v>6</v>
      </c>
      <c r="I1" s="21" t="s">
        <v>7</v>
      </c>
      <c r="J1" s="22"/>
      <c r="K1" s="23"/>
      <c r="L1" s="19" t="s">
        <v>8</v>
      </c>
      <c r="M1" s="24" t="s">
        <v>9</v>
      </c>
    </row>
    <row r="2" spans="1:13" ht="30">
      <c r="A2" s="31"/>
      <c r="B2" s="32"/>
      <c r="C2" s="29"/>
      <c r="D2" s="32"/>
      <c r="E2" s="29"/>
      <c r="F2" s="20"/>
      <c r="G2" s="20"/>
      <c r="H2" s="20"/>
      <c r="I2" s="1" t="s">
        <v>10</v>
      </c>
      <c r="J2" s="1" t="s">
        <v>11</v>
      </c>
      <c r="K2" s="1" t="s">
        <v>12</v>
      </c>
      <c r="L2" s="20"/>
      <c r="M2" s="25"/>
    </row>
    <row r="3" spans="1:13">
      <c r="A3" s="2" t="s">
        <v>13</v>
      </c>
      <c r="B3" s="2" t="s">
        <v>14</v>
      </c>
      <c r="C3" s="2">
        <v>3518</v>
      </c>
      <c r="D3" s="3" t="s">
        <v>39</v>
      </c>
      <c r="E3" s="4" t="s">
        <v>15</v>
      </c>
      <c r="F3" s="5">
        <v>11</v>
      </c>
      <c r="G3" s="6">
        <v>92</v>
      </c>
      <c r="H3" s="6">
        <v>406</v>
      </c>
      <c r="I3" s="6">
        <v>51</v>
      </c>
      <c r="J3" s="6">
        <v>59</v>
      </c>
      <c r="K3" s="6">
        <f>I3+J3</f>
        <v>110</v>
      </c>
      <c r="L3" s="7">
        <v>5.51</v>
      </c>
      <c r="M3" s="8" t="s">
        <v>16</v>
      </c>
    </row>
    <row r="4" spans="1:13">
      <c r="A4" s="2" t="s">
        <v>13</v>
      </c>
      <c r="B4" s="2" t="s">
        <v>14</v>
      </c>
      <c r="C4" s="2">
        <v>3518</v>
      </c>
      <c r="D4" s="3" t="s">
        <v>39</v>
      </c>
      <c r="E4" s="9" t="s">
        <v>17</v>
      </c>
      <c r="F4" s="6">
        <v>31</v>
      </c>
      <c r="G4" s="6">
        <v>92</v>
      </c>
      <c r="H4" s="6">
        <v>1951</v>
      </c>
      <c r="I4" s="6">
        <v>198</v>
      </c>
      <c r="J4" s="6">
        <v>293</v>
      </c>
      <c r="K4" s="6">
        <f t="shared" ref="K4:K24" si="0">I4+J4</f>
        <v>491</v>
      </c>
      <c r="L4" s="7">
        <v>1.84</v>
      </c>
      <c r="M4" s="8" t="s">
        <v>16</v>
      </c>
    </row>
    <row r="5" spans="1:13">
      <c r="A5" s="2" t="s">
        <v>13</v>
      </c>
      <c r="B5" s="2" t="s">
        <v>14</v>
      </c>
      <c r="C5" s="2">
        <v>3518</v>
      </c>
      <c r="D5" s="3" t="s">
        <v>39</v>
      </c>
      <c r="E5" s="10" t="s">
        <v>18</v>
      </c>
      <c r="F5" s="6">
        <v>21</v>
      </c>
      <c r="G5" s="6">
        <v>92</v>
      </c>
      <c r="H5" s="6">
        <v>1819</v>
      </c>
      <c r="I5" s="6">
        <v>201</v>
      </c>
      <c r="J5" s="6">
        <v>185</v>
      </c>
      <c r="K5" s="6">
        <f t="shared" si="0"/>
        <v>386</v>
      </c>
      <c r="L5" s="6">
        <v>0.28999999999999998</v>
      </c>
      <c r="M5" s="8" t="s">
        <v>16</v>
      </c>
    </row>
    <row r="6" spans="1:13">
      <c r="A6" s="2" t="s">
        <v>13</v>
      </c>
      <c r="B6" s="2" t="s">
        <v>14</v>
      </c>
      <c r="C6" s="2">
        <v>3518</v>
      </c>
      <c r="D6" s="3" t="s">
        <v>39</v>
      </c>
      <c r="E6" s="9" t="s">
        <v>19</v>
      </c>
      <c r="F6" s="6">
        <v>30</v>
      </c>
      <c r="G6" s="6">
        <v>92</v>
      </c>
      <c r="H6" s="6">
        <v>2591</v>
      </c>
      <c r="I6" s="6">
        <v>337</v>
      </c>
      <c r="J6" s="6">
        <v>278</v>
      </c>
      <c r="K6" s="6">
        <f t="shared" si="0"/>
        <v>615</v>
      </c>
      <c r="L6" s="6">
        <v>0.27</v>
      </c>
      <c r="M6" s="8" t="s">
        <v>16</v>
      </c>
    </row>
    <row r="7" spans="1:13">
      <c r="A7" s="2" t="s">
        <v>13</v>
      </c>
      <c r="B7" s="2" t="s">
        <v>14</v>
      </c>
      <c r="C7" s="2">
        <v>3518</v>
      </c>
      <c r="D7" s="3" t="s">
        <v>39</v>
      </c>
      <c r="E7" s="9" t="s">
        <v>20</v>
      </c>
      <c r="F7" s="6">
        <v>13</v>
      </c>
      <c r="G7" s="6">
        <v>92</v>
      </c>
      <c r="H7" s="6">
        <v>823</v>
      </c>
      <c r="I7" s="6">
        <v>86</v>
      </c>
      <c r="J7" s="6">
        <v>124</v>
      </c>
      <c r="K7" s="6">
        <f t="shared" si="0"/>
        <v>210</v>
      </c>
      <c r="L7" s="6">
        <v>1.78</v>
      </c>
      <c r="M7" s="8" t="s">
        <v>16</v>
      </c>
    </row>
    <row r="8" spans="1:13">
      <c r="A8" s="2" t="s">
        <v>13</v>
      </c>
      <c r="B8" s="2" t="s">
        <v>14</v>
      </c>
      <c r="C8" s="2">
        <v>3518</v>
      </c>
      <c r="D8" s="3" t="s">
        <v>39</v>
      </c>
      <c r="E8" s="10" t="s">
        <v>21</v>
      </c>
      <c r="F8" s="6">
        <v>14</v>
      </c>
      <c r="G8" s="6">
        <v>92</v>
      </c>
      <c r="H8" s="6">
        <v>634</v>
      </c>
      <c r="I8" s="6">
        <v>78</v>
      </c>
      <c r="J8" s="6">
        <v>93</v>
      </c>
      <c r="K8" s="6">
        <f t="shared" si="0"/>
        <v>171</v>
      </c>
      <c r="L8" s="7">
        <v>3.82</v>
      </c>
      <c r="M8" s="8" t="s">
        <v>16</v>
      </c>
    </row>
    <row r="9" spans="1:13">
      <c r="A9" s="2" t="s">
        <v>13</v>
      </c>
      <c r="B9" s="2" t="s">
        <v>14</v>
      </c>
      <c r="C9" s="2">
        <v>3518</v>
      </c>
      <c r="D9" s="3" t="s">
        <v>39</v>
      </c>
      <c r="E9" s="11" t="s">
        <v>22</v>
      </c>
      <c r="F9" s="6">
        <v>24</v>
      </c>
      <c r="G9" s="6">
        <v>92</v>
      </c>
      <c r="H9" s="6">
        <v>1017</v>
      </c>
      <c r="I9" s="6">
        <v>115</v>
      </c>
      <c r="J9" s="6">
        <v>92</v>
      </c>
      <c r="K9" s="6">
        <f t="shared" si="0"/>
        <v>207</v>
      </c>
      <c r="L9" s="6">
        <v>5.75</v>
      </c>
      <c r="M9" s="8" t="s">
        <v>16</v>
      </c>
    </row>
    <row r="10" spans="1:13">
      <c r="A10" s="2" t="s">
        <v>13</v>
      </c>
      <c r="B10" s="2" t="s">
        <v>14</v>
      </c>
      <c r="C10" s="2">
        <v>3518</v>
      </c>
      <c r="D10" s="3" t="s">
        <v>39</v>
      </c>
      <c r="E10" s="11" t="s">
        <v>23</v>
      </c>
      <c r="F10" s="6">
        <v>5</v>
      </c>
      <c r="G10" s="6">
        <v>92</v>
      </c>
      <c r="H10" s="6">
        <v>192</v>
      </c>
      <c r="I10" s="6">
        <v>17</v>
      </c>
      <c r="J10" s="6">
        <v>17</v>
      </c>
      <c r="K10" s="6">
        <f t="shared" si="0"/>
        <v>34</v>
      </c>
      <c r="L10" s="7">
        <v>7.88</v>
      </c>
      <c r="M10" s="8" t="s">
        <v>16</v>
      </c>
    </row>
    <row r="11" spans="1:13">
      <c r="A11" s="2" t="s">
        <v>13</v>
      </c>
      <c r="B11" s="2" t="s">
        <v>14</v>
      </c>
      <c r="C11" s="2">
        <v>3518</v>
      </c>
      <c r="D11" s="3" t="s">
        <v>39</v>
      </c>
      <c r="E11" s="10" t="s">
        <v>24</v>
      </c>
      <c r="F11" s="6">
        <v>8</v>
      </c>
      <c r="G11" s="6">
        <v>92</v>
      </c>
      <c r="H11" s="6">
        <v>477</v>
      </c>
      <c r="I11" s="6">
        <v>0</v>
      </c>
      <c r="J11" s="6">
        <v>142</v>
      </c>
      <c r="K11" s="6">
        <f t="shared" si="0"/>
        <v>142</v>
      </c>
      <c r="L11" s="7">
        <v>1.82</v>
      </c>
      <c r="M11" s="8" t="s">
        <v>16</v>
      </c>
    </row>
    <row r="12" spans="1:13">
      <c r="A12" s="2" t="s">
        <v>13</v>
      </c>
      <c r="B12" s="2" t="s">
        <v>14</v>
      </c>
      <c r="C12" s="2">
        <v>3518</v>
      </c>
      <c r="D12" s="3" t="s">
        <v>39</v>
      </c>
      <c r="E12" s="11" t="s">
        <v>25</v>
      </c>
      <c r="F12" s="12">
        <v>8</v>
      </c>
      <c r="G12" s="6">
        <v>92</v>
      </c>
      <c r="H12" s="6">
        <v>435</v>
      </c>
      <c r="I12" s="6">
        <v>44</v>
      </c>
      <c r="J12" s="6">
        <v>40</v>
      </c>
      <c r="K12" s="6">
        <f t="shared" si="0"/>
        <v>84</v>
      </c>
      <c r="L12" s="6">
        <v>3.58</v>
      </c>
      <c r="M12" s="8" t="s">
        <v>16</v>
      </c>
    </row>
    <row r="13" spans="1:13">
      <c r="A13" s="2" t="s">
        <v>13</v>
      </c>
      <c r="B13" s="2" t="s">
        <v>14</v>
      </c>
      <c r="C13" s="2">
        <v>3518</v>
      </c>
      <c r="D13" s="3" t="s">
        <v>39</v>
      </c>
      <c r="E13" s="11" t="s">
        <v>26</v>
      </c>
      <c r="F13" s="13">
        <v>4</v>
      </c>
      <c r="G13" s="6">
        <v>92</v>
      </c>
      <c r="H13" s="6">
        <v>0</v>
      </c>
      <c r="I13" s="6">
        <v>0</v>
      </c>
      <c r="J13" s="6">
        <v>0</v>
      </c>
      <c r="K13" s="6">
        <f t="shared" si="0"/>
        <v>0</v>
      </c>
      <c r="L13" s="7">
        <v>0</v>
      </c>
      <c r="M13" s="8" t="s">
        <v>16</v>
      </c>
    </row>
    <row r="14" spans="1:13">
      <c r="A14" s="2" t="s">
        <v>13</v>
      </c>
      <c r="B14" s="2" t="s">
        <v>14</v>
      </c>
      <c r="C14" s="2">
        <v>3518</v>
      </c>
      <c r="D14" s="3" t="s">
        <v>39</v>
      </c>
      <c r="E14" s="10" t="s">
        <v>27</v>
      </c>
      <c r="F14" s="2">
        <v>5</v>
      </c>
      <c r="G14" s="6">
        <v>92</v>
      </c>
      <c r="H14" s="6">
        <v>0</v>
      </c>
      <c r="I14" s="6">
        <v>0</v>
      </c>
      <c r="J14" s="6">
        <v>0</v>
      </c>
      <c r="K14" s="6">
        <f t="shared" si="0"/>
        <v>0</v>
      </c>
      <c r="L14" s="7">
        <v>0</v>
      </c>
      <c r="M14" s="8" t="s">
        <v>16</v>
      </c>
    </row>
    <row r="15" spans="1:13">
      <c r="A15" s="2" t="s">
        <v>13</v>
      </c>
      <c r="B15" s="2" t="s">
        <v>14</v>
      </c>
      <c r="C15" s="2">
        <v>3518</v>
      </c>
      <c r="D15" s="3" t="s">
        <v>39</v>
      </c>
      <c r="E15" s="10" t="s">
        <v>28</v>
      </c>
      <c r="F15" s="2">
        <v>12</v>
      </c>
      <c r="G15" s="6">
        <v>92</v>
      </c>
      <c r="H15" s="6">
        <v>205</v>
      </c>
      <c r="I15" s="6">
        <v>32</v>
      </c>
      <c r="J15" s="6">
        <v>45</v>
      </c>
      <c r="K15" s="6">
        <f t="shared" si="0"/>
        <v>77</v>
      </c>
      <c r="L15" s="7">
        <v>11.68</v>
      </c>
      <c r="M15" s="8" t="s">
        <v>16</v>
      </c>
    </row>
    <row r="16" spans="1:13">
      <c r="A16" s="2" t="s">
        <v>13</v>
      </c>
      <c r="B16" s="2" t="s">
        <v>14</v>
      </c>
      <c r="C16" s="2">
        <v>3518</v>
      </c>
      <c r="D16" s="3" t="s">
        <v>39</v>
      </c>
      <c r="E16" s="9" t="s">
        <v>29</v>
      </c>
      <c r="F16" s="2">
        <v>3</v>
      </c>
      <c r="G16" s="6">
        <v>92</v>
      </c>
      <c r="H16" s="6">
        <v>0</v>
      </c>
      <c r="I16" s="6">
        <v>0</v>
      </c>
      <c r="J16" s="6">
        <v>0</v>
      </c>
      <c r="K16" s="6">
        <f t="shared" si="0"/>
        <v>0</v>
      </c>
      <c r="L16" s="7">
        <v>0</v>
      </c>
      <c r="M16" s="8" t="s">
        <v>16</v>
      </c>
    </row>
    <row r="17" spans="1:13">
      <c r="A17" s="2" t="s">
        <v>13</v>
      </c>
      <c r="B17" s="2" t="s">
        <v>14</v>
      </c>
      <c r="C17" s="2">
        <v>3518</v>
      </c>
      <c r="D17" s="3" t="s">
        <v>39</v>
      </c>
      <c r="E17" s="10" t="s">
        <v>30</v>
      </c>
      <c r="F17" s="2">
        <v>1</v>
      </c>
      <c r="G17" s="6">
        <v>92</v>
      </c>
      <c r="H17" s="6">
        <v>32</v>
      </c>
      <c r="I17" s="6">
        <v>7</v>
      </c>
      <c r="J17" s="6">
        <v>1</v>
      </c>
      <c r="K17" s="6">
        <f t="shared" si="0"/>
        <v>8</v>
      </c>
      <c r="L17" s="7">
        <v>7.5</v>
      </c>
      <c r="M17" s="8" t="s">
        <v>16</v>
      </c>
    </row>
    <row r="18" spans="1:13">
      <c r="A18" s="2" t="s">
        <v>13</v>
      </c>
      <c r="B18" s="2" t="s">
        <v>14</v>
      </c>
      <c r="C18" s="2">
        <v>3518</v>
      </c>
      <c r="D18" s="3" t="s">
        <v>39</v>
      </c>
      <c r="E18" s="9" t="s">
        <v>31</v>
      </c>
      <c r="F18" s="2">
        <v>3</v>
      </c>
      <c r="G18" s="6">
        <v>92</v>
      </c>
      <c r="H18" s="6">
        <v>2</v>
      </c>
      <c r="I18" s="6">
        <v>1</v>
      </c>
      <c r="J18" s="6">
        <v>0</v>
      </c>
      <c r="K18" s="6">
        <f t="shared" si="0"/>
        <v>1</v>
      </c>
      <c r="L18" s="7">
        <v>274</v>
      </c>
      <c r="M18" s="8" t="s">
        <v>16</v>
      </c>
    </row>
    <row r="19" spans="1:13">
      <c r="A19" s="2" t="s">
        <v>13</v>
      </c>
      <c r="B19" s="2" t="s">
        <v>14</v>
      </c>
      <c r="C19" s="2">
        <v>3518</v>
      </c>
      <c r="D19" s="3" t="s">
        <v>39</v>
      </c>
      <c r="E19" s="9" t="s">
        <v>32</v>
      </c>
      <c r="F19" s="2">
        <v>2</v>
      </c>
      <c r="G19" s="6">
        <v>92</v>
      </c>
      <c r="H19" s="6">
        <v>10</v>
      </c>
      <c r="I19" s="6">
        <v>2</v>
      </c>
      <c r="J19" s="6">
        <v>0</v>
      </c>
      <c r="K19" s="6">
        <f t="shared" si="0"/>
        <v>2</v>
      </c>
      <c r="L19" s="7">
        <v>0</v>
      </c>
      <c r="M19" s="8" t="s">
        <v>16</v>
      </c>
    </row>
    <row r="20" spans="1:13">
      <c r="A20" s="2" t="s">
        <v>13</v>
      </c>
      <c r="B20" s="2" t="s">
        <v>14</v>
      </c>
      <c r="C20" s="2">
        <v>3518</v>
      </c>
      <c r="D20" s="3" t="s">
        <v>39</v>
      </c>
      <c r="E20" s="10" t="s">
        <v>33</v>
      </c>
      <c r="F20" s="2">
        <v>1</v>
      </c>
      <c r="G20" s="6">
        <v>92</v>
      </c>
      <c r="H20" s="6">
        <v>3</v>
      </c>
      <c r="I20" s="6">
        <v>1</v>
      </c>
      <c r="J20" s="6">
        <v>0</v>
      </c>
      <c r="K20" s="6">
        <f t="shared" si="0"/>
        <v>1</v>
      </c>
      <c r="L20" s="7">
        <v>0</v>
      </c>
      <c r="M20" s="8" t="s">
        <v>16</v>
      </c>
    </row>
    <row r="21" spans="1:13">
      <c r="A21" s="2" t="s">
        <v>13</v>
      </c>
      <c r="B21" s="2" t="s">
        <v>14</v>
      </c>
      <c r="C21" s="2">
        <v>3518</v>
      </c>
      <c r="D21" s="3" t="s">
        <v>39</v>
      </c>
      <c r="E21" s="11" t="s">
        <v>34</v>
      </c>
      <c r="F21" s="2">
        <v>3</v>
      </c>
      <c r="G21" s="6">
        <v>92</v>
      </c>
      <c r="H21" s="6">
        <v>0</v>
      </c>
      <c r="I21" s="6">
        <v>0</v>
      </c>
      <c r="J21" s="6">
        <v>0</v>
      </c>
      <c r="K21" s="6">
        <f t="shared" si="0"/>
        <v>0</v>
      </c>
      <c r="L21" s="7">
        <v>0</v>
      </c>
      <c r="M21" s="8" t="s">
        <v>16</v>
      </c>
    </row>
    <row r="22" spans="1:13">
      <c r="A22" s="2" t="s">
        <v>13</v>
      </c>
      <c r="B22" s="2" t="s">
        <v>14</v>
      </c>
      <c r="C22" s="2">
        <v>3518</v>
      </c>
      <c r="D22" s="3" t="s">
        <v>39</v>
      </c>
      <c r="E22" s="10" t="s">
        <v>35</v>
      </c>
      <c r="F22" s="2">
        <v>2</v>
      </c>
      <c r="G22" s="6">
        <v>92</v>
      </c>
      <c r="H22" s="6">
        <v>12</v>
      </c>
      <c r="I22" s="6">
        <v>0</v>
      </c>
      <c r="J22" s="6">
        <v>4</v>
      </c>
      <c r="K22" s="6">
        <f t="shared" si="0"/>
        <v>4</v>
      </c>
      <c r="L22" s="7">
        <v>0</v>
      </c>
      <c r="M22" s="8" t="s">
        <v>16</v>
      </c>
    </row>
    <row r="23" spans="1:13">
      <c r="A23" s="2" t="s">
        <v>13</v>
      </c>
      <c r="B23" s="2" t="s">
        <v>14</v>
      </c>
      <c r="C23" s="2">
        <v>3518</v>
      </c>
      <c r="D23" s="3" t="s">
        <v>39</v>
      </c>
      <c r="E23" s="11" t="s">
        <v>36</v>
      </c>
      <c r="F23" s="2">
        <v>2</v>
      </c>
      <c r="G23" s="6">
        <v>92</v>
      </c>
      <c r="H23" s="6">
        <v>0</v>
      </c>
      <c r="I23" s="6">
        <v>0</v>
      </c>
      <c r="J23" s="6">
        <v>0</v>
      </c>
      <c r="K23" s="6">
        <f t="shared" si="0"/>
        <v>0</v>
      </c>
      <c r="L23" s="7">
        <v>0</v>
      </c>
      <c r="M23" s="8" t="s">
        <v>16</v>
      </c>
    </row>
    <row r="24" spans="1:13">
      <c r="A24" s="2" t="s">
        <v>13</v>
      </c>
      <c r="B24" s="2" t="s">
        <v>14</v>
      </c>
      <c r="C24" s="2">
        <v>3518</v>
      </c>
      <c r="D24" s="3" t="s">
        <v>39</v>
      </c>
      <c r="E24" s="10" t="s">
        <v>37</v>
      </c>
      <c r="F24" s="2">
        <v>6</v>
      </c>
      <c r="G24" s="6">
        <v>92</v>
      </c>
      <c r="H24" s="6">
        <v>262</v>
      </c>
      <c r="I24" s="6">
        <v>29</v>
      </c>
      <c r="J24" s="6">
        <v>27</v>
      </c>
      <c r="K24" s="6">
        <f t="shared" si="0"/>
        <v>56</v>
      </c>
      <c r="L24" s="7">
        <v>5.18</v>
      </c>
      <c r="M24" s="8" t="s">
        <v>16</v>
      </c>
    </row>
    <row r="25" spans="1:13">
      <c r="A25" s="26"/>
      <c r="B25" s="27"/>
      <c r="C25" s="18"/>
      <c r="D25" s="14">
        <v>2025</v>
      </c>
      <c r="E25" s="15"/>
      <c r="F25" s="14">
        <v>208</v>
      </c>
      <c r="G25" s="14">
        <v>92</v>
      </c>
      <c r="H25" s="14">
        <f>SUM(H3:H24)</f>
        <v>10871</v>
      </c>
      <c r="I25" s="14">
        <v>1144</v>
      </c>
      <c r="J25" s="14">
        <v>1326</v>
      </c>
      <c r="K25" s="14">
        <f>I25+J25</f>
        <v>2470</v>
      </c>
      <c r="L25" s="16">
        <v>3.35</v>
      </c>
      <c r="M25" s="17" t="s">
        <v>16</v>
      </c>
    </row>
  </sheetData>
  <mergeCells count="12">
    <mergeCell ref="H1:H2"/>
    <mergeCell ref="I1:K1"/>
    <mergeCell ref="L1:L2"/>
    <mergeCell ref="M1:M2"/>
    <mergeCell ref="A25:B25"/>
    <mergeCell ref="C1:C2"/>
    <mergeCell ref="A1:A2"/>
    <mergeCell ref="B1:B2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subbag sungram</cp:lastModifiedBy>
  <dcterms:created xsi:type="dcterms:W3CDTF">2025-10-31T02:06:36Z</dcterms:created>
  <dcterms:modified xsi:type="dcterms:W3CDTF">2026-01-14T01:18:23Z</dcterms:modified>
</cp:coreProperties>
</file>