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HUB\"/>
    </mc:Choice>
  </mc:AlternateContent>
  <xr:revisionPtr revIDLastSave="0" documentId="13_ncr:1_{8381F749-3A39-45E2-BE0A-8489849D18CD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1" l="1"/>
  <c r="M13" i="1"/>
  <c r="L13" i="1"/>
  <c r="K13" i="1"/>
  <c r="J13" i="1"/>
  <c r="I13" i="1"/>
  <c r="H13" i="1"/>
  <c r="G13" i="1"/>
  <c r="F13" i="1"/>
  <c r="P13" i="1" s="1"/>
  <c r="E13" i="1"/>
  <c r="P12" i="1"/>
  <c r="O12" i="1"/>
  <c r="Q12" i="1" s="1"/>
  <c r="P11" i="1"/>
  <c r="O11" i="1"/>
  <c r="Q11" i="1" s="1"/>
  <c r="N10" i="1"/>
  <c r="M10" i="1"/>
  <c r="L10" i="1"/>
  <c r="K10" i="1"/>
  <c r="J10" i="1"/>
  <c r="I10" i="1"/>
  <c r="H10" i="1"/>
  <c r="G10" i="1"/>
  <c r="F10" i="1"/>
  <c r="P10" i="1" s="1"/>
  <c r="E10" i="1"/>
  <c r="P9" i="1"/>
  <c r="O9" i="1"/>
  <c r="Q9" i="1" s="1"/>
  <c r="P8" i="1"/>
  <c r="O8" i="1"/>
  <c r="Q8" i="1" s="1"/>
  <c r="N7" i="1"/>
  <c r="M7" i="1"/>
  <c r="L7" i="1"/>
  <c r="K7" i="1"/>
  <c r="J7" i="1"/>
  <c r="I7" i="1"/>
  <c r="H7" i="1"/>
  <c r="G7" i="1"/>
  <c r="F7" i="1"/>
  <c r="E7" i="1"/>
  <c r="O7" i="1" s="1"/>
  <c r="P6" i="1"/>
  <c r="O6" i="1"/>
  <c r="Q6" i="1" s="1"/>
  <c r="P5" i="1"/>
  <c r="O5" i="1"/>
  <c r="Q5" i="1" s="1"/>
  <c r="O10" i="1" l="1"/>
  <c r="Q10" i="1" s="1"/>
  <c r="O13" i="1"/>
  <c r="Q13" i="1" s="1"/>
  <c r="P7" i="1"/>
  <c r="Q7" i="1" s="1"/>
</calcChain>
</file>

<file path=xl/sharedStrings.xml><?xml version="1.0" encoding="utf-8"?>
<sst xmlns="http://schemas.openxmlformats.org/spreadsheetml/2006/main" count="45" uniqueCount="21">
  <si>
    <t>PROVINSI</t>
  </si>
  <si>
    <t>KABUPATEN</t>
  </si>
  <si>
    <t>TAHUN</t>
  </si>
  <si>
    <t>URAIAN</t>
  </si>
  <si>
    <t>JENIS KENDARAAN</t>
  </si>
  <si>
    <t>JUMLAH KENDARAAN</t>
  </si>
  <si>
    <t>SATUAN</t>
  </si>
  <si>
    <t>KG</t>
  </si>
  <si>
    <t>KT</t>
  </si>
  <si>
    <t>MB</t>
  </si>
  <si>
    <t>MBS</t>
  </si>
  <si>
    <t>MPU</t>
  </si>
  <si>
    <t>U</t>
  </si>
  <si>
    <t>BU</t>
  </si>
  <si>
    <t>U+BU</t>
  </si>
  <si>
    <t>JAWA TIMUR</t>
  </si>
  <si>
    <t>NGANJUK</t>
  </si>
  <si>
    <t>KENDARAAN LULUS UJI</t>
  </si>
  <si>
    <t>UNIT</t>
  </si>
  <si>
    <t>KENDARAAN TIDAK LULUS UJI</t>
  </si>
  <si>
    <t>JUMLAH KENDARAAN YANG DIUJIKAN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</si>
</sst>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name val="Calibri"/>
    </font>
    <font>
      <sz val="10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7" xfId="0" applyFont="1" applyBorder="1"/>
    <xf numFmtId="0" fontId="2" fillId="0" borderId="10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2" fillId="0" borderId="1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"/>
  <sheetViews>
    <sheetView tabSelected="1" zoomScale="89" zoomScaleNormal="89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8" sqref="G18"/>
    </sheetView>
  </sheetViews>
  <sheetFormatPr defaultRowHeight="15"/>
  <cols>
    <col min="1" max="1" width="13.85546875" customWidth="1"/>
    <col min="2" max="2" width="13.5703125" customWidth="1"/>
    <col min="4" max="4" width="20.85546875" customWidth="1"/>
  </cols>
  <sheetData>
    <row r="1" spans="1:18">
      <c r="A1" s="9" t="s">
        <v>0</v>
      </c>
      <c r="B1" s="8" t="s">
        <v>1</v>
      </c>
      <c r="C1" s="8" t="s">
        <v>2</v>
      </c>
      <c r="D1" s="8" t="s">
        <v>3</v>
      </c>
      <c r="E1" s="15" t="s">
        <v>4</v>
      </c>
      <c r="F1" s="16"/>
      <c r="G1" s="16"/>
      <c r="H1" s="16"/>
      <c r="I1" s="16"/>
      <c r="J1" s="16"/>
      <c r="K1" s="16"/>
      <c r="L1" s="16"/>
      <c r="M1" s="16"/>
      <c r="N1" s="17"/>
      <c r="O1" s="15" t="s">
        <v>5</v>
      </c>
      <c r="P1" s="16"/>
      <c r="Q1" s="17"/>
      <c r="R1" s="8" t="s">
        <v>6</v>
      </c>
    </row>
    <row r="2" spans="1:18">
      <c r="A2" s="14"/>
      <c r="B2" s="6"/>
      <c r="C2" s="6"/>
      <c r="D2" s="6"/>
      <c r="E2" s="9" t="s">
        <v>7</v>
      </c>
      <c r="F2" s="10"/>
      <c r="G2" s="9" t="s">
        <v>8</v>
      </c>
      <c r="H2" s="10"/>
      <c r="I2" s="9" t="s">
        <v>9</v>
      </c>
      <c r="J2" s="10"/>
      <c r="K2" s="9" t="s">
        <v>10</v>
      </c>
      <c r="L2" s="10"/>
      <c r="M2" s="9" t="s">
        <v>11</v>
      </c>
      <c r="N2" s="10"/>
      <c r="O2" s="13" t="s">
        <v>12</v>
      </c>
      <c r="P2" s="13" t="s">
        <v>13</v>
      </c>
      <c r="Q2" s="13" t="s">
        <v>14</v>
      </c>
      <c r="R2" s="6"/>
    </row>
    <row r="3" spans="1:18">
      <c r="A3" s="11"/>
      <c r="B3" s="7"/>
      <c r="C3" s="7"/>
      <c r="D3" s="7"/>
      <c r="E3" s="11"/>
      <c r="F3" s="12"/>
      <c r="G3" s="11"/>
      <c r="H3" s="12"/>
      <c r="I3" s="11"/>
      <c r="J3" s="12"/>
      <c r="K3" s="11"/>
      <c r="L3" s="12"/>
      <c r="M3" s="11"/>
      <c r="N3" s="12"/>
      <c r="O3" s="6"/>
      <c r="P3" s="6"/>
      <c r="Q3" s="6"/>
      <c r="R3" s="6"/>
    </row>
    <row r="4" spans="1:18">
      <c r="A4" s="1"/>
      <c r="B4" s="2"/>
      <c r="C4" s="2"/>
      <c r="D4" s="2"/>
      <c r="E4" s="2" t="s">
        <v>12</v>
      </c>
      <c r="F4" s="2" t="s">
        <v>13</v>
      </c>
      <c r="G4" s="2" t="s">
        <v>12</v>
      </c>
      <c r="H4" s="2" t="s">
        <v>13</v>
      </c>
      <c r="I4" s="2" t="s">
        <v>12</v>
      </c>
      <c r="J4" s="2" t="s">
        <v>13</v>
      </c>
      <c r="K4" s="2" t="s">
        <v>12</v>
      </c>
      <c r="L4" s="2" t="s">
        <v>13</v>
      </c>
      <c r="M4" s="2" t="s">
        <v>12</v>
      </c>
      <c r="N4" s="2" t="s">
        <v>13</v>
      </c>
      <c r="O4" s="7"/>
      <c r="P4" s="7"/>
      <c r="Q4" s="7"/>
      <c r="R4" s="7"/>
    </row>
    <row r="5" spans="1:18" ht="41.25" customHeight="1">
      <c r="A5" s="5" t="s">
        <v>15</v>
      </c>
      <c r="B5" s="5" t="s">
        <v>16</v>
      </c>
      <c r="C5" s="5">
        <v>2021</v>
      </c>
      <c r="D5" s="3" t="s">
        <v>17</v>
      </c>
      <c r="E5" s="4">
        <v>87</v>
      </c>
      <c r="F5" s="4">
        <v>46</v>
      </c>
      <c r="G5" s="4">
        <v>50</v>
      </c>
      <c r="H5" s="4">
        <v>0</v>
      </c>
      <c r="I5" s="4">
        <v>1855</v>
      </c>
      <c r="J5" s="4">
        <v>11087</v>
      </c>
      <c r="K5" s="4">
        <v>487</v>
      </c>
      <c r="L5" s="4">
        <v>955</v>
      </c>
      <c r="M5" s="4">
        <v>50</v>
      </c>
      <c r="N5" s="4">
        <v>1</v>
      </c>
      <c r="O5" s="4">
        <f t="shared" ref="O5:P13" si="0">E5+G5+I5+K5+M5</f>
        <v>2529</v>
      </c>
      <c r="P5" s="4">
        <f t="shared" si="0"/>
        <v>12089</v>
      </c>
      <c r="Q5" s="4">
        <f t="shared" ref="Q5:Q13" si="1">SUM(O5:P5)</f>
        <v>14618</v>
      </c>
      <c r="R5" s="4" t="s">
        <v>18</v>
      </c>
    </row>
    <row r="6" spans="1:18" ht="42.75" customHeight="1">
      <c r="A6" s="6"/>
      <c r="B6" s="6"/>
      <c r="C6" s="6"/>
      <c r="D6" s="3" t="s">
        <v>19</v>
      </c>
      <c r="E6" s="4">
        <v>4</v>
      </c>
      <c r="F6" s="4">
        <v>0</v>
      </c>
      <c r="G6" s="4">
        <v>0</v>
      </c>
      <c r="H6" s="4">
        <v>0</v>
      </c>
      <c r="I6" s="4">
        <v>22</v>
      </c>
      <c r="J6" s="4">
        <v>44</v>
      </c>
      <c r="K6" s="4">
        <v>1</v>
      </c>
      <c r="L6" s="4">
        <v>1</v>
      </c>
      <c r="M6" s="4">
        <v>0</v>
      </c>
      <c r="N6" s="4">
        <v>0</v>
      </c>
      <c r="O6" s="4">
        <f t="shared" si="0"/>
        <v>27</v>
      </c>
      <c r="P6" s="4">
        <f t="shared" si="0"/>
        <v>45</v>
      </c>
      <c r="Q6" s="4">
        <f t="shared" si="1"/>
        <v>72</v>
      </c>
      <c r="R6" s="4" t="s">
        <v>18</v>
      </c>
    </row>
    <row r="7" spans="1:18" ht="48.75" customHeight="1">
      <c r="A7" s="6"/>
      <c r="B7" s="6"/>
      <c r="C7" s="7"/>
      <c r="D7" s="3" t="s">
        <v>20</v>
      </c>
      <c r="E7" s="4">
        <f t="shared" ref="E7:N7" si="2">SUM(E5:E6)</f>
        <v>91</v>
      </c>
      <c r="F7" s="4">
        <f t="shared" si="2"/>
        <v>46</v>
      </c>
      <c r="G7" s="4">
        <f t="shared" si="2"/>
        <v>50</v>
      </c>
      <c r="H7" s="4">
        <f t="shared" si="2"/>
        <v>0</v>
      </c>
      <c r="I7" s="4">
        <f t="shared" si="2"/>
        <v>1877</v>
      </c>
      <c r="J7" s="4">
        <f t="shared" si="2"/>
        <v>11131</v>
      </c>
      <c r="K7" s="4">
        <f t="shared" si="2"/>
        <v>488</v>
      </c>
      <c r="L7" s="4">
        <f t="shared" si="2"/>
        <v>956</v>
      </c>
      <c r="M7" s="4">
        <f t="shared" si="2"/>
        <v>50</v>
      </c>
      <c r="N7" s="4">
        <f t="shared" si="2"/>
        <v>1</v>
      </c>
      <c r="O7" s="4">
        <f t="shared" si="0"/>
        <v>2556</v>
      </c>
      <c r="P7" s="4">
        <f t="shared" si="0"/>
        <v>12134</v>
      </c>
      <c r="Q7" s="4">
        <f t="shared" si="1"/>
        <v>14690</v>
      </c>
      <c r="R7" s="4" t="s">
        <v>18</v>
      </c>
    </row>
    <row r="8" spans="1:18" ht="33.75" customHeight="1">
      <c r="A8" s="6"/>
      <c r="B8" s="6"/>
      <c r="C8" s="5">
        <v>2022</v>
      </c>
      <c r="D8" s="3" t="s">
        <v>17</v>
      </c>
      <c r="E8" s="4">
        <v>79</v>
      </c>
      <c r="F8" s="4">
        <v>50</v>
      </c>
      <c r="G8" s="4">
        <v>46</v>
      </c>
      <c r="H8" s="4">
        <v>0</v>
      </c>
      <c r="I8" s="4">
        <v>1735</v>
      </c>
      <c r="J8" s="4">
        <v>10028</v>
      </c>
      <c r="K8" s="4">
        <v>573</v>
      </c>
      <c r="L8" s="4">
        <v>894</v>
      </c>
      <c r="M8" s="4">
        <v>68</v>
      </c>
      <c r="N8" s="4">
        <v>1</v>
      </c>
      <c r="O8" s="4">
        <f t="shared" si="0"/>
        <v>2501</v>
      </c>
      <c r="P8" s="4">
        <f t="shared" si="0"/>
        <v>10973</v>
      </c>
      <c r="Q8" s="4">
        <f t="shared" si="1"/>
        <v>13474</v>
      </c>
      <c r="R8" s="4" t="s">
        <v>18</v>
      </c>
    </row>
    <row r="9" spans="1:18" ht="43.5" customHeight="1">
      <c r="A9" s="6"/>
      <c r="B9" s="6"/>
      <c r="C9" s="6"/>
      <c r="D9" s="3" t="s">
        <v>19</v>
      </c>
      <c r="E9" s="4">
        <v>0</v>
      </c>
      <c r="F9" s="4">
        <v>0</v>
      </c>
      <c r="G9" s="4">
        <v>0</v>
      </c>
      <c r="H9" s="4">
        <v>0</v>
      </c>
      <c r="I9" s="4">
        <v>20</v>
      </c>
      <c r="J9" s="4">
        <v>99</v>
      </c>
      <c r="K9" s="4">
        <v>1</v>
      </c>
      <c r="L9" s="4">
        <v>2</v>
      </c>
      <c r="M9" s="4">
        <v>2</v>
      </c>
      <c r="N9" s="4">
        <v>0</v>
      </c>
      <c r="O9" s="4">
        <f t="shared" si="0"/>
        <v>23</v>
      </c>
      <c r="P9" s="4">
        <f t="shared" si="0"/>
        <v>101</v>
      </c>
      <c r="Q9" s="4">
        <f t="shared" si="1"/>
        <v>124</v>
      </c>
      <c r="R9" s="4" t="s">
        <v>18</v>
      </c>
    </row>
    <row r="10" spans="1:18" ht="43.5" customHeight="1">
      <c r="A10" s="6"/>
      <c r="B10" s="6"/>
      <c r="C10" s="7"/>
      <c r="D10" s="3" t="s">
        <v>20</v>
      </c>
      <c r="E10" s="4">
        <f t="shared" ref="E10:N10" si="3">SUM(E8:E9)</f>
        <v>79</v>
      </c>
      <c r="F10" s="4">
        <f t="shared" si="3"/>
        <v>50</v>
      </c>
      <c r="G10" s="4">
        <f t="shared" si="3"/>
        <v>46</v>
      </c>
      <c r="H10" s="4">
        <f t="shared" si="3"/>
        <v>0</v>
      </c>
      <c r="I10" s="4">
        <f t="shared" si="3"/>
        <v>1755</v>
      </c>
      <c r="J10" s="4">
        <f t="shared" si="3"/>
        <v>10127</v>
      </c>
      <c r="K10" s="4">
        <f t="shared" si="3"/>
        <v>574</v>
      </c>
      <c r="L10" s="4">
        <f t="shared" si="3"/>
        <v>896</v>
      </c>
      <c r="M10" s="4">
        <f t="shared" si="3"/>
        <v>70</v>
      </c>
      <c r="N10" s="4">
        <f t="shared" si="3"/>
        <v>1</v>
      </c>
      <c r="O10" s="4">
        <f t="shared" si="0"/>
        <v>2524</v>
      </c>
      <c r="P10" s="4">
        <f t="shared" si="0"/>
        <v>11074</v>
      </c>
      <c r="Q10" s="4">
        <f t="shared" si="1"/>
        <v>13598</v>
      </c>
      <c r="R10" s="4" t="s">
        <v>18</v>
      </c>
    </row>
    <row r="11" spans="1:18" ht="50.25" customHeight="1">
      <c r="A11" s="6"/>
      <c r="B11" s="6"/>
      <c r="C11" s="5">
        <v>2023</v>
      </c>
      <c r="D11" s="3" t="s">
        <v>17</v>
      </c>
      <c r="E11" s="4">
        <v>84</v>
      </c>
      <c r="F11" s="4">
        <v>37</v>
      </c>
      <c r="G11" s="4">
        <v>59</v>
      </c>
      <c r="H11" s="4">
        <v>0</v>
      </c>
      <c r="I11" s="4">
        <v>1440</v>
      </c>
      <c r="J11" s="4">
        <v>8422</v>
      </c>
      <c r="K11" s="4">
        <v>575</v>
      </c>
      <c r="L11" s="4">
        <v>774</v>
      </c>
      <c r="M11" s="4">
        <v>51</v>
      </c>
      <c r="N11" s="4">
        <v>0</v>
      </c>
      <c r="O11" s="4">
        <f t="shared" si="0"/>
        <v>2209</v>
      </c>
      <c r="P11" s="4">
        <f t="shared" si="0"/>
        <v>9233</v>
      </c>
      <c r="Q11" s="4">
        <f t="shared" si="1"/>
        <v>11442</v>
      </c>
      <c r="R11" s="4" t="s">
        <v>18</v>
      </c>
    </row>
    <row r="12" spans="1:18" ht="45" customHeight="1">
      <c r="A12" s="6"/>
      <c r="B12" s="6"/>
      <c r="C12" s="6"/>
      <c r="D12" s="3" t="s">
        <v>19</v>
      </c>
      <c r="E12" s="4">
        <v>4</v>
      </c>
      <c r="F12" s="4">
        <v>6</v>
      </c>
      <c r="G12" s="4">
        <v>0</v>
      </c>
      <c r="H12" s="4">
        <v>0</v>
      </c>
      <c r="I12" s="4">
        <v>20</v>
      </c>
      <c r="J12" s="4">
        <v>73</v>
      </c>
      <c r="K12" s="4">
        <v>1</v>
      </c>
      <c r="L12" s="4">
        <v>4</v>
      </c>
      <c r="M12" s="4">
        <v>1</v>
      </c>
      <c r="N12" s="4">
        <v>0</v>
      </c>
      <c r="O12" s="4">
        <f t="shared" si="0"/>
        <v>26</v>
      </c>
      <c r="P12" s="4">
        <f t="shared" si="0"/>
        <v>83</v>
      </c>
      <c r="Q12" s="4">
        <f t="shared" si="1"/>
        <v>109</v>
      </c>
      <c r="R12" s="4" t="s">
        <v>18</v>
      </c>
    </row>
    <row r="13" spans="1:18" ht="44.25" customHeight="1">
      <c r="A13" s="7"/>
      <c r="B13" s="7"/>
      <c r="C13" s="7"/>
      <c r="D13" s="3" t="s">
        <v>20</v>
      </c>
      <c r="E13" s="4">
        <f t="shared" ref="E13:N13" si="4">SUM(E11:E12)</f>
        <v>88</v>
      </c>
      <c r="F13" s="4">
        <f t="shared" si="4"/>
        <v>43</v>
      </c>
      <c r="G13" s="4">
        <f t="shared" si="4"/>
        <v>59</v>
      </c>
      <c r="H13" s="4">
        <f t="shared" si="4"/>
        <v>0</v>
      </c>
      <c r="I13" s="4">
        <f t="shared" si="4"/>
        <v>1460</v>
      </c>
      <c r="J13" s="4">
        <f t="shared" si="4"/>
        <v>8495</v>
      </c>
      <c r="K13" s="4">
        <f t="shared" si="4"/>
        <v>576</v>
      </c>
      <c r="L13" s="4">
        <f t="shared" si="4"/>
        <v>778</v>
      </c>
      <c r="M13" s="4">
        <f t="shared" si="4"/>
        <v>52</v>
      </c>
      <c r="N13" s="4">
        <f t="shared" si="4"/>
        <v>0</v>
      </c>
      <c r="O13" s="4">
        <f t="shared" si="0"/>
        <v>2235</v>
      </c>
      <c r="P13" s="4">
        <f t="shared" si="0"/>
        <v>9316</v>
      </c>
      <c r="Q13" s="4">
        <f t="shared" si="1"/>
        <v>11551</v>
      </c>
      <c r="R13" s="4" t="s">
        <v>18</v>
      </c>
    </row>
  </sheetData>
  <mergeCells count="20">
    <mergeCell ref="A1:A3"/>
    <mergeCell ref="B1:B3"/>
    <mergeCell ref="C1:C3"/>
    <mergeCell ref="D1:D3"/>
    <mergeCell ref="E1:N1"/>
    <mergeCell ref="R1:R4"/>
    <mergeCell ref="E2:F3"/>
    <mergeCell ref="G2:H3"/>
    <mergeCell ref="I2:J3"/>
    <mergeCell ref="K2:L3"/>
    <mergeCell ref="M2:N3"/>
    <mergeCell ref="O2:O4"/>
    <mergeCell ref="P2:P4"/>
    <mergeCell ref="Q2:Q4"/>
    <mergeCell ref="O1:Q1"/>
    <mergeCell ref="A5:A13"/>
    <mergeCell ref="B5:B13"/>
    <mergeCell ref="C5:C7"/>
    <mergeCell ref="C8:C10"/>
    <mergeCell ref="C11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2024-02-15T07:54:49Z</dcterms:created>
  <dcterms:modified xsi:type="dcterms:W3CDTF">2024-02-16T05:03:52Z</dcterms:modified>
</cp:coreProperties>
</file>