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05C29001-AE4E-42F9-B76A-D37AA4FDDD39}" xr6:coauthVersionLast="45" xr6:coauthVersionMax="45" xr10:uidLastSave="{00000000-0000-0000-0000-000000000000}"/>
  <bookViews>
    <workbookView xWindow="-120" yWindow="-120" windowWidth="29040" windowHeight="15840" xr2:uid="{8D82AE7D-1F82-4A21-B4E2-6B3057A6C5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" i="1"/>
  <c r="G22" i="1"/>
  <c r="F22" i="1"/>
</calcChain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<sst xmlns="http://schemas.openxmlformats.org/spreadsheetml/2006/main" count="89" uniqueCount="50">
  <si>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</si>
  <si>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</si>
  <si>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</si>
  <si>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</si>
  <si>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</si>
  <si>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ibu bersalin yang menerima pelayanan sesuai standar</t>
  </si>
  <si>
    <t>total ibu bersalin yang memerlukan pelayanan</t>
  </si>
  <si>
    <t>% Pelayanan kesehatan ibu bersalin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</si>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</sst>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1"/>
      <color rgb="FF202122"/>
      <name val="Calibri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3" fontId="3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7" xfId="0" applyFont="1" applyBorder="1"/>
    <xf numFmtId="0" fontId="6" fillId="0" borderId="8" xfId="0" applyFont="1" applyBorder="1"/>
    <xf numFmtId="0" fontId="6" fillId="0" borderId="9" xfId="0" applyFont="1" applyBorder="1"/>
    <xf numFmtId="10" fontId="3" fillId="0" borderId="1" xfId="1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912A4-E862-4B83-BC36-2B2D92282E2C}">
  <dimension ref="A1:H22"/>
  <sheetViews>
    <sheetView tabSelected="1" workbookViewId="0">
      <selection activeCell="L12" sqref="L12"/>
    </sheetView>
  </sheetViews>
  <sheetFormatPr defaultRowHeight="15" x14ac:dyDescent="0.25"/>
  <cols>
    <col min="4" max="4" width="11.28515625" customWidth="1"/>
    <col min="5" max="5" width="10.7109375" customWidth="1"/>
    <col min="6" max="6" width="16.28515625" customWidth="1"/>
    <col min="7" max="8" width="13.28515625" customWidth="1"/>
  </cols>
  <sheetData>
    <row r="1" spans="1:8" ht="7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8</v>
      </c>
      <c r="B2" s="3" t="s">
        <v>9</v>
      </c>
      <c r="C2" s="3">
        <v>2025</v>
      </c>
      <c r="D2" s="4" t="s">
        <v>10</v>
      </c>
      <c r="E2" s="5" t="s">
        <v>11</v>
      </c>
      <c r="F2" s="6">
        <v>589</v>
      </c>
      <c r="G2" s="6">
        <v>904</v>
      </c>
      <c r="H2" s="16">
        <f>F2/G2*100%</f>
        <v>0.65154867256637172</v>
      </c>
    </row>
    <row r="3" spans="1:8" x14ac:dyDescent="0.25">
      <c r="A3" s="3" t="s">
        <v>8</v>
      </c>
      <c r="B3" s="3" t="s">
        <v>9</v>
      </c>
      <c r="C3" s="3">
        <v>2025</v>
      </c>
      <c r="D3" s="7" t="s">
        <v>12</v>
      </c>
      <c r="E3" s="8" t="s">
        <v>13</v>
      </c>
      <c r="F3" s="6">
        <v>465</v>
      </c>
      <c r="G3" s="6">
        <v>809</v>
      </c>
      <c r="H3" s="16">
        <f t="shared" ref="H3:H22" si="0">F3/G3*100%</f>
        <v>0.57478368355995058</v>
      </c>
    </row>
    <row r="4" spans="1:8" x14ac:dyDescent="0.25">
      <c r="A4" s="3" t="s">
        <v>8</v>
      </c>
      <c r="B4" s="3" t="s">
        <v>9</v>
      </c>
      <c r="C4" s="3">
        <v>2025</v>
      </c>
      <c r="D4" s="7" t="s">
        <v>14</v>
      </c>
      <c r="E4" s="8" t="s">
        <v>15</v>
      </c>
      <c r="F4" s="6">
        <v>553</v>
      </c>
      <c r="G4" s="6">
        <v>872</v>
      </c>
      <c r="H4" s="16">
        <f t="shared" si="0"/>
        <v>0.63417431192660545</v>
      </c>
    </row>
    <row r="5" spans="1:8" x14ac:dyDescent="0.25">
      <c r="A5" s="3" t="s">
        <v>8</v>
      </c>
      <c r="B5" s="3" t="s">
        <v>9</v>
      </c>
      <c r="C5" s="3">
        <v>2025</v>
      </c>
      <c r="D5" s="7" t="s">
        <v>16</v>
      </c>
      <c r="E5" s="8" t="s">
        <v>17</v>
      </c>
      <c r="F5" s="6">
        <v>524</v>
      </c>
      <c r="G5" s="6">
        <v>821</v>
      </c>
      <c r="H5" s="16">
        <f t="shared" si="0"/>
        <v>0.63824604141291108</v>
      </c>
    </row>
    <row r="6" spans="1:8" x14ac:dyDescent="0.25">
      <c r="A6" s="3" t="s">
        <v>8</v>
      </c>
      <c r="B6" s="3" t="s">
        <v>9</v>
      </c>
      <c r="C6" s="3">
        <v>2025</v>
      </c>
      <c r="D6" s="7" t="s">
        <v>18</v>
      </c>
      <c r="E6" s="8" t="s">
        <v>19</v>
      </c>
      <c r="F6" s="6">
        <v>149</v>
      </c>
      <c r="G6" s="6">
        <v>303</v>
      </c>
      <c r="H6" s="16">
        <f t="shared" si="0"/>
        <v>0.49174917491749176</v>
      </c>
    </row>
    <row r="7" spans="1:8" x14ac:dyDescent="0.25">
      <c r="A7" s="3" t="s">
        <v>8</v>
      </c>
      <c r="B7" s="3" t="s">
        <v>9</v>
      </c>
      <c r="C7" s="3">
        <v>2025</v>
      </c>
      <c r="D7" s="7" t="s">
        <v>20</v>
      </c>
      <c r="E7" s="8" t="s">
        <v>21</v>
      </c>
      <c r="F7" s="6">
        <v>554</v>
      </c>
      <c r="G7" s="6">
        <v>812</v>
      </c>
      <c r="H7" s="16">
        <f t="shared" si="0"/>
        <v>0.68226600985221675</v>
      </c>
    </row>
    <row r="8" spans="1:8" x14ac:dyDescent="0.25">
      <c r="A8" s="3" t="s">
        <v>8</v>
      </c>
      <c r="B8" s="3" t="s">
        <v>9</v>
      </c>
      <c r="C8" s="3">
        <v>2025</v>
      </c>
      <c r="D8" s="7" t="s">
        <v>22</v>
      </c>
      <c r="E8" s="8" t="s">
        <v>23</v>
      </c>
      <c r="F8" s="6">
        <v>274</v>
      </c>
      <c r="G8" s="6">
        <v>491</v>
      </c>
      <c r="H8" s="16">
        <f t="shared" si="0"/>
        <v>0.55804480651731159</v>
      </c>
    </row>
    <row r="9" spans="1:8" x14ac:dyDescent="0.25">
      <c r="A9" s="3" t="s">
        <v>8</v>
      </c>
      <c r="B9" s="3" t="s">
        <v>9</v>
      </c>
      <c r="C9" s="3">
        <v>2025</v>
      </c>
      <c r="D9" s="7" t="s">
        <v>24</v>
      </c>
      <c r="E9" s="8" t="s">
        <v>25</v>
      </c>
      <c r="F9" s="6">
        <v>642</v>
      </c>
      <c r="G9" s="6">
        <v>1115</v>
      </c>
      <c r="H9" s="16">
        <f t="shared" si="0"/>
        <v>0.57578475336322865</v>
      </c>
    </row>
    <row r="10" spans="1:8" x14ac:dyDescent="0.25">
      <c r="A10" s="3" t="s">
        <v>8</v>
      </c>
      <c r="B10" s="3" t="s">
        <v>9</v>
      </c>
      <c r="C10" s="3">
        <v>2025</v>
      </c>
      <c r="D10" s="9" t="s">
        <v>26</v>
      </c>
      <c r="E10" s="10" t="s">
        <v>9</v>
      </c>
      <c r="F10" s="6">
        <v>806</v>
      </c>
      <c r="G10" s="6">
        <v>996</v>
      </c>
      <c r="H10" s="16">
        <f t="shared" si="0"/>
        <v>0.80923694779116462</v>
      </c>
    </row>
    <row r="11" spans="1:8" x14ac:dyDescent="0.25">
      <c r="A11" s="3" t="s">
        <v>8</v>
      </c>
      <c r="B11" s="3" t="s">
        <v>9</v>
      </c>
      <c r="C11" s="3">
        <v>2025</v>
      </c>
      <c r="D11" s="7" t="s">
        <v>27</v>
      </c>
      <c r="E11" s="8" t="s">
        <v>28</v>
      </c>
      <c r="F11" s="6">
        <v>360</v>
      </c>
      <c r="G11" s="6">
        <v>562</v>
      </c>
      <c r="H11" s="16">
        <f t="shared" si="0"/>
        <v>0.64056939501779364</v>
      </c>
    </row>
    <row r="12" spans="1:8" x14ac:dyDescent="0.25">
      <c r="A12" s="3" t="s">
        <v>8</v>
      </c>
      <c r="B12" s="3" t="s">
        <v>9</v>
      </c>
      <c r="C12" s="3">
        <v>2025</v>
      </c>
      <c r="D12" s="11" t="s">
        <v>29</v>
      </c>
      <c r="E12" s="5" t="s">
        <v>30</v>
      </c>
      <c r="F12" s="6">
        <v>107</v>
      </c>
      <c r="G12" s="6">
        <v>206</v>
      </c>
      <c r="H12" s="16">
        <f t="shared" si="0"/>
        <v>0.51941747572815533</v>
      </c>
    </row>
    <row r="13" spans="1:8" x14ac:dyDescent="0.25">
      <c r="A13" s="3" t="s">
        <v>8</v>
      </c>
      <c r="B13" s="3" t="s">
        <v>9</v>
      </c>
      <c r="C13" s="3">
        <v>2025</v>
      </c>
      <c r="D13" s="7" t="s">
        <v>31</v>
      </c>
      <c r="E13" s="8" t="s">
        <v>32</v>
      </c>
      <c r="F13" s="6">
        <v>838</v>
      </c>
      <c r="G13" s="6">
        <v>1247</v>
      </c>
      <c r="H13" s="16">
        <f t="shared" si="0"/>
        <v>0.67201283079390539</v>
      </c>
    </row>
    <row r="14" spans="1:8" x14ac:dyDescent="0.25">
      <c r="A14" s="3" t="s">
        <v>8</v>
      </c>
      <c r="B14" s="3" t="s">
        <v>9</v>
      </c>
      <c r="C14" s="3">
        <v>2025</v>
      </c>
      <c r="D14" s="7" t="s">
        <v>33</v>
      </c>
      <c r="E14" s="8" t="s">
        <v>34</v>
      </c>
      <c r="F14" s="6">
        <v>614</v>
      </c>
      <c r="G14" s="6">
        <v>987</v>
      </c>
      <c r="H14" s="16">
        <f t="shared" si="0"/>
        <v>0.62208713272543059</v>
      </c>
    </row>
    <row r="15" spans="1:8" x14ac:dyDescent="0.25">
      <c r="A15" s="3" t="s">
        <v>8</v>
      </c>
      <c r="B15" s="3" t="s">
        <v>9</v>
      </c>
      <c r="C15" s="3">
        <v>2025</v>
      </c>
      <c r="D15" s="7" t="s">
        <v>35</v>
      </c>
      <c r="E15" s="8" t="s">
        <v>36</v>
      </c>
      <c r="F15" s="6">
        <v>378</v>
      </c>
      <c r="G15" s="6">
        <v>665</v>
      </c>
      <c r="H15" s="16">
        <f t="shared" si="0"/>
        <v>0.56842105263157894</v>
      </c>
    </row>
    <row r="16" spans="1:8" x14ac:dyDescent="0.25">
      <c r="A16" s="3" t="s">
        <v>8</v>
      </c>
      <c r="B16" s="3" t="s">
        <v>9</v>
      </c>
      <c r="C16" s="3">
        <v>2025</v>
      </c>
      <c r="D16" s="7" t="s">
        <v>37</v>
      </c>
      <c r="E16" s="8" t="s">
        <v>38</v>
      </c>
      <c r="F16" s="6">
        <v>667</v>
      </c>
      <c r="G16" s="6">
        <v>1073</v>
      </c>
      <c r="H16" s="16">
        <f t="shared" si="0"/>
        <v>0.6216216216216216</v>
      </c>
    </row>
    <row r="17" spans="1:8" x14ac:dyDescent="0.25">
      <c r="A17" s="3" t="s">
        <v>8</v>
      </c>
      <c r="B17" s="3" t="s">
        <v>9</v>
      </c>
      <c r="C17" s="3">
        <v>2025</v>
      </c>
      <c r="D17" s="7" t="s">
        <v>39</v>
      </c>
      <c r="E17" s="8" t="s">
        <v>40</v>
      </c>
      <c r="F17" s="6">
        <v>611</v>
      </c>
      <c r="G17" s="6">
        <v>1052</v>
      </c>
      <c r="H17" s="16">
        <f t="shared" si="0"/>
        <v>0.58079847908745252</v>
      </c>
    </row>
    <row r="18" spans="1:8" x14ac:dyDescent="0.25">
      <c r="A18" s="3" t="s">
        <v>8</v>
      </c>
      <c r="B18" s="3" t="s">
        <v>9</v>
      </c>
      <c r="C18" s="3">
        <v>2025</v>
      </c>
      <c r="D18" s="7" t="s">
        <v>41</v>
      </c>
      <c r="E18" s="10" t="s">
        <v>42</v>
      </c>
      <c r="F18" s="6">
        <v>364</v>
      </c>
      <c r="G18" s="6">
        <v>569</v>
      </c>
      <c r="H18" s="16">
        <f t="shared" si="0"/>
        <v>0.63971880492091393</v>
      </c>
    </row>
    <row r="19" spans="1:8" x14ac:dyDescent="0.25">
      <c r="A19" s="3" t="s">
        <v>8</v>
      </c>
      <c r="B19" s="3" t="s">
        <v>9</v>
      </c>
      <c r="C19" s="3">
        <v>2025</v>
      </c>
      <c r="D19" s="12" t="s">
        <v>43</v>
      </c>
      <c r="E19" s="8" t="s">
        <v>44</v>
      </c>
      <c r="F19" s="6">
        <v>444</v>
      </c>
      <c r="G19" s="6">
        <v>692</v>
      </c>
      <c r="H19" s="16">
        <f t="shared" si="0"/>
        <v>0.64161849710982655</v>
      </c>
    </row>
    <row r="20" spans="1:8" x14ac:dyDescent="0.25">
      <c r="A20" s="3" t="s">
        <v>8</v>
      </c>
      <c r="B20" s="3" t="s">
        <v>9</v>
      </c>
      <c r="C20" s="3">
        <v>2025</v>
      </c>
      <c r="D20" s="12" t="s">
        <v>45</v>
      </c>
      <c r="E20" s="8" t="s">
        <v>46</v>
      </c>
      <c r="F20" s="6">
        <v>1041</v>
      </c>
      <c r="G20" s="6">
        <v>1728</v>
      </c>
      <c r="H20" s="16">
        <f t="shared" si="0"/>
        <v>0.60243055555555558</v>
      </c>
    </row>
    <row r="21" spans="1:8" x14ac:dyDescent="0.25">
      <c r="A21" s="3" t="s">
        <v>8</v>
      </c>
      <c r="B21" s="3" t="s">
        <v>9</v>
      </c>
      <c r="C21" s="3">
        <v>2025</v>
      </c>
      <c r="D21" s="12" t="s">
        <v>47</v>
      </c>
      <c r="E21" s="8" t="s">
        <v>48</v>
      </c>
      <c r="F21" s="6">
        <v>248</v>
      </c>
      <c r="G21" s="6">
        <v>448</v>
      </c>
      <c r="H21" s="16">
        <f t="shared" si="0"/>
        <v>0.5535714285714286</v>
      </c>
    </row>
    <row r="22" spans="1:8" x14ac:dyDescent="0.25">
      <c r="A22" s="13" t="s">
        <v>49</v>
      </c>
      <c r="B22" s="14"/>
      <c r="C22" s="14"/>
      <c r="D22" s="14"/>
      <c r="E22" s="15"/>
      <c r="F22" s="6">
        <f t="shared" ref="F22:G22" si="1">SUM(F2:F21)</f>
        <v>10228</v>
      </c>
      <c r="G22" s="6">
        <f t="shared" si="1"/>
        <v>16352</v>
      </c>
      <c r="H22" s="16">
        <f t="shared" si="0"/>
        <v>0.62548923679060664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2026-03-11T07:46:09Z</dcterms:created>
  <dcterms:modified xsi:type="dcterms:W3CDTF">2026-03-11T07:47:41Z</dcterms:modified>
</cp:coreProperties>
</file>