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ocuments\2024\DATA STATISTIK SEKTORAL\Data Prioritas 2024\Dinas PPKB\2024\Tribulan 3\"/>
    </mc:Choice>
  </mc:AlternateContent>
  <xr:revisionPtr revIDLastSave="0" documentId="13_ncr:1_{3968C561-A20A-4B7F-BFAE-D59F34582571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Sheet1" sheetId="1" r:id="rId1"/>
  </sheets>
  <definedNames>
    <definedName name="_xlnm.Print_Titles" localSheetId="0">Sheet1!$1:$1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4" i="1" l="1"/>
  <c r="E64" i="1"/>
  <c r="F43" i="1"/>
  <c r="E43" i="1"/>
  <c r="F22" i="1"/>
  <c r="E22" i="1"/>
  <c r="G64" i="1" l="1"/>
  <c r="I64" i="1" s="1"/>
  <c r="G43" i="1"/>
  <c r="I43" i="1" s="1"/>
  <c r="G22" i="1" l="1"/>
  <c r="I22" i="1" s="1"/>
</calcChain>
</file>

<file path=xl/sharedStrings.xml><?xml version="1.0" encoding="utf-8"?>
<sst xmlns="http://schemas.openxmlformats.org/spreadsheetml/2006/main" count="196" uniqueCount="54">
  <si>
    <t>I</t>
  </si>
  <si>
    <t>%</t>
  </si>
  <si>
    <t>Kecamatan</t>
  </si>
  <si>
    <t>Kode Referensi</t>
  </si>
  <si>
    <t>Tahun</t>
  </si>
  <si>
    <t>Tribulan</t>
  </si>
  <si>
    <t>Jumlah Peserta KB Aktif</t>
  </si>
  <si>
    <t>Jumlah Pasangan Usia Subur</t>
  </si>
  <si>
    <t>Realisasi CPR</t>
  </si>
  <si>
    <t>Target CPR</t>
  </si>
  <si>
    <t>Capaian CPR</t>
  </si>
  <si>
    <t>Satuan</t>
  </si>
  <si>
    <t>35.18.01</t>
  </si>
  <si>
    <t>35.18.02</t>
  </si>
  <si>
    <t>35.18.03</t>
  </si>
  <si>
    <t>35.18.04</t>
  </si>
  <si>
    <t>35.18.05</t>
  </si>
  <si>
    <t>35.18.06</t>
  </si>
  <si>
    <t>35.18.07</t>
  </si>
  <si>
    <t>35.18.08</t>
  </si>
  <si>
    <t>35.18.09</t>
  </si>
  <si>
    <t>35.18.10</t>
  </si>
  <si>
    <t>35.18.11</t>
  </si>
  <si>
    <t>35.18.12</t>
  </si>
  <si>
    <t>35.18.13</t>
  </si>
  <si>
    <t>35.18.14</t>
  </si>
  <si>
    <t>35.18.16</t>
  </si>
  <si>
    <t>35.18.17</t>
  </si>
  <si>
    <t>35.18.18</t>
  </si>
  <si>
    <t>35.18.19</t>
  </si>
  <si>
    <t>35.18.20</t>
  </si>
  <si>
    <t>35.18.15</t>
  </si>
  <si>
    <t xml:space="preserve"> Sawahan</t>
  </si>
  <si>
    <t xml:space="preserve"> Ngetos</t>
  </si>
  <si>
    <t xml:space="preserve"> Berbek</t>
  </si>
  <si>
    <t xml:space="preserve"> Loceret</t>
  </si>
  <si>
    <t xml:space="preserve"> Pace</t>
  </si>
  <si>
    <t xml:space="preserve"> Prambon</t>
  </si>
  <si>
    <t xml:space="preserve"> Ngronggot</t>
  </si>
  <si>
    <t xml:space="preserve"> Kertosono</t>
  </si>
  <si>
    <t xml:space="preserve"> Patianrowo</t>
  </si>
  <si>
    <t xml:space="preserve"> Baron</t>
  </si>
  <si>
    <t xml:space="preserve"> Tanjunganom</t>
  </si>
  <si>
    <t xml:space="preserve"> Sukomoro</t>
  </si>
  <si>
    <t xml:space="preserve"> Nganjuk</t>
  </si>
  <si>
    <t xml:space="preserve"> Bagor</t>
  </si>
  <si>
    <t xml:space="preserve"> Wilangan</t>
  </si>
  <si>
    <t xml:space="preserve"> Rejoso</t>
  </si>
  <si>
    <t xml:space="preserve"> Gondang</t>
  </si>
  <si>
    <t xml:space="preserve"> Ngluyu</t>
  </si>
  <si>
    <t xml:space="preserve"> Lengkong</t>
  </si>
  <si>
    <t xml:space="preserve"> Jatikalen</t>
  </si>
  <si>
    <t>III</t>
  </si>
  <si>
    <t>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</si>
</sst>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64" formatCode="_-* #,##0.00_-;\-* #,##0.00_-;_-* &quot;-&quot;_-;_-@_-"/>
  </numFmts>
  <fonts count="8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Bookman Old Style"/>
      <family val="1"/>
    </font>
    <font>
      <sz val="11"/>
      <color theme="1"/>
      <name val="Calibri"/>
      <family val="2"/>
      <charset val="1"/>
      <scheme val="minor"/>
    </font>
    <font>
      <sz val="11"/>
      <color rgb="FF000000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rgb="FF20212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9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1" fontId="3" fillId="0" borderId="0" applyFont="0" applyFill="0" applyBorder="0" applyAlignment="0" applyProtection="0"/>
    <xf numFmtId="0" fontId="4" fillId="0" borderId="0"/>
    <xf numFmtId="0" fontId="1" fillId="0" borderId="0"/>
  </cellStyleXfs>
  <cellXfs count="19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5" fillId="0" borderId="0" xfId="0" applyFont="1"/>
    <xf numFmtId="0" fontId="5" fillId="0" borderId="0" xfId="0" applyFont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3" fontId="6" fillId="3" borderId="1" xfId="0" applyNumberFormat="1" applyFont="1" applyFill="1" applyBorder="1" applyAlignment="1">
      <alignment horizontal="center" vertical="center" wrapText="1"/>
    </xf>
    <xf numFmtId="164" fontId="6" fillId="3" borderId="1" xfId="1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right" vertical="center" wrapText="1"/>
    </xf>
    <xf numFmtId="43" fontId="6" fillId="3" borderId="1" xfId="0" applyNumberFormat="1" applyFont="1" applyFill="1" applyBorder="1" applyAlignment="1">
      <alignment horizontal="right" vertical="center" wrapText="1"/>
    </xf>
  </cellXfs>
  <cellStyles count="4">
    <cellStyle name="Comma [0]" xfId="1" builtinId="6"/>
    <cellStyle name="Normal" xfId="0" builtinId="0"/>
    <cellStyle name="Normal 12" xfId="3" xr:uid="{00000000-0005-0000-0000-000002000000}"/>
    <cellStyle name="Normal 2" xfId="2" xr:uid="{00000000-0005-0000-0000-000003000000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75"/>
  <sheetViews>
    <sheetView tabSelected="1" zoomScale="87" zoomScaleNormal="87" workbookViewId="0">
      <selection activeCell="C64" sqref="C64:D64"/>
    </sheetView>
  </sheetViews>
  <sheetFormatPr defaultRowHeight="15" x14ac:dyDescent="0.25"/>
  <cols>
    <col min="1" max="1" width="13.28515625" style="2" customWidth="1"/>
    <col min="2" max="2" width="16.140625" style="2" customWidth="1"/>
    <col min="3" max="3" width="8.5703125" style="2" customWidth="1"/>
    <col min="4" max="4" width="10.7109375" style="2" customWidth="1"/>
    <col min="5" max="5" width="12" style="2" customWidth="1"/>
    <col min="6" max="6" width="14.28515625" style="2" customWidth="1"/>
    <col min="7" max="7" width="11.5703125" style="2" customWidth="1"/>
    <col min="8" max="8" width="9.42578125" style="2" customWidth="1"/>
    <col min="9" max="9" width="12.5703125" style="2" customWidth="1"/>
    <col min="10" max="10" width="9" style="2" customWidth="1"/>
    <col min="11" max="11" width="9.140625" style="2"/>
    <col min="12" max="12" width="20.42578125" style="2" customWidth="1"/>
    <col min="13" max="16384" width="9.140625" style="2"/>
  </cols>
  <sheetData>
    <row r="1" spans="1:28" ht="50.25" customHeight="1" x14ac:dyDescent="0.25">
      <c r="A1" s="5" t="s">
        <v>3</v>
      </c>
      <c r="B1" s="5" t="s">
        <v>2</v>
      </c>
      <c r="C1" s="9" t="s">
        <v>4</v>
      </c>
      <c r="D1" s="5" t="s">
        <v>5</v>
      </c>
      <c r="E1" s="5" t="s">
        <v>6</v>
      </c>
      <c r="F1" s="5" t="s">
        <v>7</v>
      </c>
      <c r="G1" s="5" t="s">
        <v>8</v>
      </c>
      <c r="H1" s="5" t="s">
        <v>9</v>
      </c>
      <c r="I1" s="5" t="s">
        <v>10</v>
      </c>
      <c r="J1" s="5" t="s">
        <v>11</v>
      </c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</row>
    <row r="2" spans="1:28" s="1" customFormat="1" ht="26.25" customHeight="1" x14ac:dyDescent="0.25">
      <c r="A2" s="11" t="s">
        <v>12</v>
      </c>
      <c r="B2" s="8" t="s">
        <v>32</v>
      </c>
      <c r="C2" s="10">
        <v>2024</v>
      </c>
      <c r="D2" s="6" t="s">
        <v>0</v>
      </c>
      <c r="E2" s="7">
        <v>6253</v>
      </c>
      <c r="F2" s="7">
        <v>6760</v>
      </c>
      <c r="G2" s="8"/>
      <c r="H2" s="8"/>
      <c r="I2" s="8"/>
      <c r="J2" s="8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8" s="1" customFormat="1" ht="26.25" customHeight="1" x14ac:dyDescent="0.25">
      <c r="A3" s="11" t="s">
        <v>13</v>
      </c>
      <c r="B3" s="8" t="s">
        <v>33</v>
      </c>
      <c r="C3" s="10">
        <v>2024</v>
      </c>
      <c r="D3" s="6" t="s">
        <v>0</v>
      </c>
      <c r="E3" s="7">
        <v>6349</v>
      </c>
      <c r="F3" s="7">
        <v>7185</v>
      </c>
      <c r="G3" s="8"/>
      <c r="H3" s="8"/>
      <c r="I3" s="8"/>
      <c r="J3" s="8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28" s="1" customFormat="1" ht="26.25" customHeight="1" x14ac:dyDescent="0.25">
      <c r="A4" s="11" t="s">
        <v>14</v>
      </c>
      <c r="B4" s="8" t="s">
        <v>34</v>
      </c>
      <c r="C4" s="10">
        <v>2024</v>
      </c>
      <c r="D4" s="6" t="s">
        <v>0</v>
      </c>
      <c r="E4" s="7">
        <v>8732</v>
      </c>
      <c r="F4" s="7">
        <v>11114</v>
      </c>
      <c r="G4" s="8"/>
      <c r="H4" s="8"/>
      <c r="I4" s="8"/>
      <c r="J4" s="8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</row>
    <row r="5" spans="1:28" s="1" customFormat="1" ht="26.25" customHeight="1" x14ac:dyDescent="0.25">
      <c r="A5" s="11" t="s">
        <v>15</v>
      </c>
      <c r="B5" s="8" t="s">
        <v>35</v>
      </c>
      <c r="C5" s="10">
        <v>2024</v>
      </c>
      <c r="D5" s="6" t="s">
        <v>0</v>
      </c>
      <c r="E5" s="7">
        <v>8659</v>
      </c>
      <c r="F5" s="7">
        <v>11207</v>
      </c>
      <c r="G5" s="8"/>
      <c r="H5" s="8"/>
      <c r="I5" s="8"/>
      <c r="J5" s="8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</row>
    <row r="6" spans="1:28" s="1" customFormat="1" ht="26.25" customHeight="1" x14ac:dyDescent="0.25">
      <c r="A6" s="11" t="s">
        <v>16</v>
      </c>
      <c r="B6" s="8" t="s">
        <v>36</v>
      </c>
      <c r="C6" s="10">
        <v>2024</v>
      </c>
      <c r="D6" s="6" t="s">
        <v>0</v>
      </c>
      <c r="E6" s="7">
        <v>7665</v>
      </c>
      <c r="F6" s="7">
        <v>9684</v>
      </c>
      <c r="G6" s="8"/>
      <c r="H6" s="8"/>
      <c r="I6" s="8"/>
      <c r="J6" s="8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28" s="1" customFormat="1" ht="26.25" customHeight="1" x14ac:dyDescent="0.25">
      <c r="A7" s="11" t="s">
        <v>17</v>
      </c>
      <c r="B7" s="8" t="s">
        <v>37</v>
      </c>
      <c r="C7" s="10">
        <v>2024</v>
      </c>
      <c r="D7" s="6" t="s">
        <v>0</v>
      </c>
      <c r="E7" s="7">
        <v>7653</v>
      </c>
      <c r="F7" s="7">
        <v>10183</v>
      </c>
      <c r="G7" s="8"/>
      <c r="H7" s="8"/>
      <c r="I7" s="8"/>
      <c r="J7" s="8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</row>
    <row r="8" spans="1:28" s="1" customFormat="1" ht="26.25" customHeight="1" x14ac:dyDescent="0.25">
      <c r="A8" s="11" t="s">
        <v>18</v>
      </c>
      <c r="B8" s="8" t="s">
        <v>38</v>
      </c>
      <c r="C8" s="10">
        <v>2024</v>
      </c>
      <c r="D8" s="6" t="s">
        <v>0</v>
      </c>
      <c r="E8" s="7">
        <v>10101</v>
      </c>
      <c r="F8" s="7">
        <v>12859</v>
      </c>
      <c r="G8" s="8"/>
      <c r="H8" s="8"/>
      <c r="I8" s="8"/>
      <c r="J8" s="8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</row>
    <row r="9" spans="1:28" s="1" customFormat="1" ht="26.25" customHeight="1" x14ac:dyDescent="0.25">
      <c r="A9" s="11" t="s">
        <v>19</v>
      </c>
      <c r="B9" s="8" t="s">
        <v>39</v>
      </c>
      <c r="C9" s="10">
        <v>2024</v>
      </c>
      <c r="D9" s="6" t="s">
        <v>0</v>
      </c>
      <c r="E9" s="7">
        <v>5695</v>
      </c>
      <c r="F9" s="7">
        <v>7474</v>
      </c>
      <c r="G9" s="8"/>
      <c r="H9" s="8"/>
      <c r="I9" s="8"/>
      <c r="J9" s="8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</row>
    <row r="10" spans="1:28" s="1" customFormat="1" ht="26.25" customHeight="1" x14ac:dyDescent="0.25">
      <c r="A10" s="11" t="s">
        <v>20</v>
      </c>
      <c r="B10" s="8" t="s">
        <v>40</v>
      </c>
      <c r="C10" s="10">
        <v>2024</v>
      </c>
      <c r="D10" s="6" t="s">
        <v>0</v>
      </c>
      <c r="E10" s="7">
        <v>5808</v>
      </c>
      <c r="F10" s="7">
        <v>7566</v>
      </c>
      <c r="G10" s="8"/>
      <c r="H10" s="8"/>
      <c r="I10" s="8"/>
      <c r="J10" s="8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</row>
    <row r="11" spans="1:28" s="1" customFormat="1" ht="26.1" customHeight="1" x14ac:dyDescent="0.25">
      <c r="A11" s="11" t="s">
        <v>21</v>
      </c>
      <c r="B11" s="8" t="s">
        <v>41</v>
      </c>
      <c r="C11" s="10">
        <v>2024</v>
      </c>
      <c r="D11" s="6" t="s">
        <v>0</v>
      </c>
      <c r="E11" s="7">
        <v>5961</v>
      </c>
      <c r="F11" s="7">
        <v>8328</v>
      </c>
      <c r="G11" s="8"/>
      <c r="H11" s="8"/>
      <c r="I11" s="8"/>
      <c r="J11" s="8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</row>
    <row r="12" spans="1:28" s="1" customFormat="1" ht="26.1" customHeight="1" x14ac:dyDescent="0.25">
      <c r="A12" s="11" t="s">
        <v>22</v>
      </c>
      <c r="B12" s="8" t="s">
        <v>42</v>
      </c>
      <c r="C12" s="10">
        <v>2024</v>
      </c>
      <c r="D12" s="6" t="s">
        <v>0</v>
      </c>
      <c r="E12" s="7">
        <v>12889</v>
      </c>
      <c r="F12" s="7">
        <v>16800</v>
      </c>
      <c r="G12" s="8"/>
      <c r="H12" s="8"/>
      <c r="I12" s="8"/>
      <c r="J12" s="8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</row>
    <row r="13" spans="1:28" s="1" customFormat="1" ht="26.1" customHeight="1" x14ac:dyDescent="0.25">
      <c r="A13" s="11" t="s">
        <v>23</v>
      </c>
      <c r="B13" s="8" t="s">
        <v>43</v>
      </c>
      <c r="C13" s="10">
        <v>2024</v>
      </c>
      <c r="D13" s="6" t="s">
        <v>0</v>
      </c>
      <c r="E13" s="7">
        <v>5746</v>
      </c>
      <c r="F13" s="7">
        <v>7317</v>
      </c>
      <c r="G13" s="8"/>
      <c r="H13" s="8"/>
      <c r="I13" s="8"/>
      <c r="J13" s="8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</row>
    <row r="14" spans="1:28" s="1" customFormat="1" ht="26.1" customHeight="1" x14ac:dyDescent="0.25">
      <c r="A14" s="11" t="s">
        <v>24</v>
      </c>
      <c r="B14" s="8" t="s">
        <v>44</v>
      </c>
      <c r="C14" s="10">
        <v>2024</v>
      </c>
      <c r="D14" s="6" t="s">
        <v>0</v>
      </c>
      <c r="E14" s="7">
        <v>6766</v>
      </c>
      <c r="F14" s="7">
        <v>8821</v>
      </c>
      <c r="G14" s="8"/>
      <c r="H14" s="8"/>
      <c r="I14" s="8"/>
      <c r="J14" s="8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</row>
    <row r="15" spans="1:28" s="1" customFormat="1" ht="26.1" customHeight="1" x14ac:dyDescent="0.25">
      <c r="A15" s="6" t="s">
        <v>25</v>
      </c>
      <c r="B15" s="8" t="s">
        <v>45</v>
      </c>
      <c r="C15" s="10">
        <v>2024</v>
      </c>
      <c r="D15" s="6" t="s">
        <v>0</v>
      </c>
      <c r="E15" s="7">
        <v>7596</v>
      </c>
      <c r="F15" s="7">
        <v>9621</v>
      </c>
      <c r="G15" s="8"/>
      <c r="H15" s="8"/>
      <c r="I15" s="8"/>
      <c r="J15" s="8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</row>
    <row r="16" spans="1:28" s="1" customFormat="1" ht="26.1" customHeight="1" x14ac:dyDescent="0.25">
      <c r="A16" s="11" t="s">
        <v>31</v>
      </c>
      <c r="B16" s="12" t="s">
        <v>46</v>
      </c>
      <c r="C16" s="10">
        <v>2024</v>
      </c>
      <c r="D16" s="6" t="s">
        <v>0</v>
      </c>
      <c r="E16" s="7">
        <v>3569</v>
      </c>
      <c r="F16" s="7">
        <v>4907</v>
      </c>
      <c r="G16" s="8"/>
      <c r="H16" s="8"/>
      <c r="I16" s="8"/>
      <c r="J16" s="8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</row>
    <row r="17" spans="1:28" s="1" customFormat="1" ht="26.1" customHeight="1" x14ac:dyDescent="0.25">
      <c r="A17" s="11" t="s">
        <v>26</v>
      </c>
      <c r="B17" s="8" t="s">
        <v>47</v>
      </c>
      <c r="C17" s="10">
        <v>2024</v>
      </c>
      <c r="D17" s="6" t="s">
        <v>0</v>
      </c>
      <c r="E17" s="7">
        <v>8881</v>
      </c>
      <c r="F17" s="7">
        <v>11632</v>
      </c>
      <c r="G17" s="8"/>
      <c r="H17" s="8"/>
      <c r="I17" s="8"/>
      <c r="J17" s="8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</row>
    <row r="18" spans="1:28" s="1" customFormat="1" ht="26.1" customHeight="1" x14ac:dyDescent="0.25">
      <c r="A18" s="11" t="s">
        <v>27</v>
      </c>
      <c r="B18" s="8" t="s">
        <v>48</v>
      </c>
      <c r="C18" s="10">
        <v>2024</v>
      </c>
      <c r="D18" s="6" t="s">
        <v>0</v>
      </c>
      <c r="E18" s="7">
        <v>9263</v>
      </c>
      <c r="F18" s="7">
        <v>11838</v>
      </c>
      <c r="G18" s="8"/>
      <c r="H18" s="8"/>
      <c r="I18" s="8"/>
      <c r="J18" s="8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</row>
    <row r="19" spans="1:28" s="1" customFormat="1" ht="26.1" customHeight="1" x14ac:dyDescent="0.25">
      <c r="A19" s="11" t="s">
        <v>28</v>
      </c>
      <c r="B19" s="8" t="s">
        <v>49</v>
      </c>
      <c r="C19" s="10">
        <v>2024</v>
      </c>
      <c r="D19" s="6" t="s">
        <v>0</v>
      </c>
      <c r="E19" s="7">
        <v>1871</v>
      </c>
      <c r="F19" s="7">
        <v>2452</v>
      </c>
      <c r="G19" s="8"/>
      <c r="H19" s="8"/>
      <c r="I19" s="8"/>
      <c r="J19" s="8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</row>
    <row r="20" spans="1:28" s="1" customFormat="1" ht="26.1" customHeight="1" x14ac:dyDescent="0.25">
      <c r="A20" s="11" t="s">
        <v>29</v>
      </c>
      <c r="B20" s="8" t="s">
        <v>50</v>
      </c>
      <c r="C20" s="10">
        <v>2024</v>
      </c>
      <c r="D20" s="6" t="s">
        <v>0</v>
      </c>
      <c r="E20" s="7">
        <v>4308</v>
      </c>
      <c r="F20" s="7">
        <v>5314</v>
      </c>
      <c r="G20" s="8"/>
      <c r="H20" s="8"/>
      <c r="I20" s="8"/>
      <c r="J20" s="8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s="1" customFormat="1" ht="26.1" customHeight="1" x14ac:dyDescent="0.25">
      <c r="A21" s="11" t="s">
        <v>30</v>
      </c>
      <c r="B21" s="8" t="s">
        <v>51</v>
      </c>
      <c r="C21" s="10">
        <v>2024</v>
      </c>
      <c r="D21" s="6" t="s">
        <v>0</v>
      </c>
      <c r="E21" s="7">
        <v>2664</v>
      </c>
      <c r="F21" s="7">
        <v>3374</v>
      </c>
      <c r="G21" s="8"/>
      <c r="H21" s="8"/>
      <c r="I21" s="8"/>
      <c r="J21" s="8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</row>
    <row r="22" spans="1:28" s="1" customFormat="1" ht="27" customHeight="1" x14ac:dyDescent="0.25">
      <c r="A22" s="13"/>
      <c r="B22" s="13"/>
      <c r="C22" s="14">
        <v>2024</v>
      </c>
      <c r="D22" s="13" t="s">
        <v>0</v>
      </c>
      <c r="E22" s="15">
        <f>SUM(E2:E21)</f>
        <v>136429</v>
      </c>
      <c r="F22" s="15">
        <f>SUM(F2:F21)</f>
        <v>174436</v>
      </c>
      <c r="G22" s="16">
        <f>E22/F22*100</f>
        <v>78.211493040427442</v>
      </c>
      <c r="H22" s="17">
        <v>80.05</v>
      </c>
      <c r="I22" s="18">
        <f>G22/H22*100</f>
        <v>97.703301736948717</v>
      </c>
      <c r="J22" s="13" t="s">
        <v>1</v>
      </c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</row>
    <row r="23" spans="1:28" s="1" customFormat="1" ht="26.1" customHeight="1" x14ac:dyDescent="0.25">
      <c r="A23" s="11" t="s">
        <v>12</v>
      </c>
      <c r="B23" s="8" t="s">
        <v>32</v>
      </c>
      <c r="C23" s="10">
        <v>2024</v>
      </c>
      <c r="D23" s="6" t="s">
        <v>53</v>
      </c>
      <c r="E23" s="7">
        <v>6223</v>
      </c>
      <c r="F23" s="7">
        <v>6763</v>
      </c>
      <c r="G23" s="8"/>
      <c r="H23" s="8"/>
      <c r="I23" s="8"/>
      <c r="J23" s="8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s="1" customFormat="1" ht="26.1" customHeight="1" x14ac:dyDescent="0.25">
      <c r="A24" s="11" t="s">
        <v>13</v>
      </c>
      <c r="B24" s="8" t="s">
        <v>33</v>
      </c>
      <c r="C24" s="10">
        <v>2024</v>
      </c>
      <c r="D24" s="6" t="s">
        <v>53</v>
      </c>
      <c r="E24" s="7">
        <v>6406</v>
      </c>
      <c r="F24" s="7">
        <v>7242</v>
      </c>
      <c r="G24" s="8"/>
      <c r="H24" s="8"/>
      <c r="I24" s="8"/>
      <c r="J24" s="8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s="1" customFormat="1" ht="26.1" customHeight="1" x14ac:dyDescent="0.25">
      <c r="A25" s="11" t="s">
        <v>14</v>
      </c>
      <c r="B25" s="8" t="s">
        <v>34</v>
      </c>
      <c r="C25" s="10">
        <v>2024</v>
      </c>
      <c r="D25" s="6" t="s">
        <v>53</v>
      </c>
      <c r="E25" s="7">
        <v>8777</v>
      </c>
      <c r="F25" s="7">
        <v>11130</v>
      </c>
      <c r="G25" s="8"/>
      <c r="H25" s="8"/>
      <c r="I25" s="8"/>
      <c r="J25" s="8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</row>
    <row r="26" spans="1:28" s="1" customFormat="1" ht="26.1" customHeight="1" x14ac:dyDescent="0.25">
      <c r="A26" s="11" t="s">
        <v>15</v>
      </c>
      <c r="B26" s="8" t="s">
        <v>35</v>
      </c>
      <c r="C26" s="10">
        <v>2024</v>
      </c>
      <c r="D26" s="6" t="s">
        <v>53</v>
      </c>
      <c r="E26" s="7">
        <v>8674</v>
      </c>
      <c r="F26" s="7">
        <v>15325</v>
      </c>
      <c r="G26" s="8"/>
      <c r="H26" s="8"/>
      <c r="I26" s="8"/>
      <c r="J26" s="8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</row>
    <row r="27" spans="1:28" s="1" customFormat="1" ht="26.1" customHeight="1" x14ac:dyDescent="0.25">
      <c r="A27" s="11" t="s">
        <v>16</v>
      </c>
      <c r="B27" s="8" t="s">
        <v>36</v>
      </c>
      <c r="C27" s="10">
        <v>2024</v>
      </c>
      <c r="D27" s="6" t="s">
        <v>53</v>
      </c>
      <c r="E27" s="7">
        <v>7687</v>
      </c>
      <c r="F27" s="7">
        <v>9720</v>
      </c>
      <c r="G27" s="8"/>
      <c r="H27" s="8"/>
      <c r="I27" s="8"/>
      <c r="J27" s="8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</row>
    <row r="28" spans="1:28" s="1" customFormat="1" ht="26.1" customHeight="1" x14ac:dyDescent="0.25">
      <c r="A28" s="11" t="s">
        <v>17</v>
      </c>
      <c r="B28" s="8" t="s">
        <v>37</v>
      </c>
      <c r="C28" s="10">
        <v>2024</v>
      </c>
      <c r="D28" s="6" t="s">
        <v>53</v>
      </c>
      <c r="E28" s="7">
        <v>7659</v>
      </c>
      <c r="F28" s="7">
        <v>10172</v>
      </c>
      <c r="G28" s="8"/>
      <c r="H28" s="8"/>
      <c r="I28" s="8"/>
      <c r="J28" s="8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</row>
    <row r="29" spans="1:28" s="1" customFormat="1" ht="26.1" customHeight="1" x14ac:dyDescent="0.25">
      <c r="A29" s="11" t="s">
        <v>18</v>
      </c>
      <c r="B29" s="8" t="s">
        <v>38</v>
      </c>
      <c r="C29" s="10">
        <v>2024</v>
      </c>
      <c r="D29" s="6" t="s">
        <v>53</v>
      </c>
      <c r="E29" s="7">
        <v>10149</v>
      </c>
      <c r="F29" s="7">
        <v>12903</v>
      </c>
      <c r="G29" s="8"/>
      <c r="H29" s="8"/>
      <c r="I29" s="8"/>
      <c r="J29" s="8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</row>
    <row r="30" spans="1:28" s="1" customFormat="1" ht="26.1" customHeight="1" x14ac:dyDescent="0.25">
      <c r="A30" s="11" t="s">
        <v>19</v>
      </c>
      <c r="B30" s="8" t="s">
        <v>39</v>
      </c>
      <c r="C30" s="10">
        <v>2024</v>
      </c>
      <c r="D30" s="6" t="s">
        <v>53</v>
      </c>
      <c r="E30" s="7">
        <v>5696</v>
      </c>
      <c r="F30" s="7">
        <v>7475</v>
      </c>
      <c r="G30" s="8"/>
      <c r="H30" s="8"/>
      <c r="I30" s="8"/>
      <c r="J30" s="8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</row>
    <row r="31" spans="1:28" s="1" customFormat="1" ht="26.1" customHeight="1" x14ac:dyDescent="0.25">
      <c r="A31" s="11" t="s">
        <v>20</v>
      </c>
      <c r="B31" s="8" t="s">
        <v>40</v>
      </c>
      <c r="C31" s="10">
        <v>2024</v>
      </c>
      <c r="D31" s="6" t="s">
        <v>53</v>
      </c>
      <c r="E31" s="7">
        <v>5833</v>
      </c>
      <c r="F31" s="7">
        <v>7593</v>
      </c>
      <c r="G31" s="8"/>
      <c r="H31" s="8"/>
      <c r="I31" s="8"/>
      <c r="J31" s="8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</row>
    <row r="32" spans="1:28" s="1" customFormat="1" ht="26.1" customHeight="1" x14ac:dyDescent="0.25">
      <c r="A32" s="11" t="s">
        <v>21</v>
      </c>
      <c r="B32" s="8" t="s">
        <v>41</v>
      </c>
      <c r="C32" s="10">
        <v>2024</v>
      </c>
      <c r="D32" s="6" t="s">
        <v>53</v>
      </c>
      <c r="E32" s="7">
        <v>6041</v>
      </c>
      <c r="F32" s="7">
        <v>8335</v>
      </c>
      <c r="G32" s="8"/>
      <c r="H32" s="8"/>
      <c r="I32" s="8"/>
      <c r="J32" s="8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</row>
    <row r="33" spans="1:28" s="1" customFormat="1" ht="26.1" customHeight="1" x14ac:dyDescent="0.25">
      <c r="A33" s="11" t="s">
        <v>22</v>
      </c>
      <c r="B33" s="8" t="s">
        <v>42</v>
      </c>
      <c r="C33" s="10">
        <v>2024</v>
      </c>
      <c r="D33" s="6" t="s">
        <v>53</v>
      </c>
      <c r="E33" s="7">
        <v>13103</v>
      </c>
      <c r="F33" s="7">
        <v>16997</v>
      </c>
      <c r="G33" s="8"/>
      <c r="H33" s="8"/>
      <c r="I33" s="8"/>
      <c r="J33" s="8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</row>
    <row r="34" spans="1:28" s="1" customFormat="1" ht="26.1" customHeight="1" x14ac:dyDescent="0.25">
      <c r="A34" s="11" t="s">
        <v>23</v>
      </c>
      <c r="B34" s="8" t="s">
        <v>43</v>
      </c>
      <c r="C34" s="10">
        <v>2024</v>
      </c>
      <c r="D34" s="6" t="s">
        <v>53</v>
      </c>
      <c r="E34" s="7">
        <v>5746</v>
      </c>
      <c r="F34" s="7">
        <v>7317</v>
      </c>
      <c r="G34" s="8"/>
      <c r="H34" s="8"/>
      <c r="I34" s="8"/>
      <c r="J34" s="8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</row>
    <row r="35" spans="1:28" s="1" customFormat="1" ht="26.1" customHeight="1" x14ac:dyDescent="0.25">
      <c r="A35" s="11" t="s">
        <v>24</v>
      </c>
      <c r="B35" s="8" t="s">
        <v>44</v>
      </c>
      <c r="C35" s="10">
        <v>2024</v>
      </c>
      <c r="D35" s="6" t="s">
        <v>53</v>
      </c>
      <c r="E35" s="7">
        <v>6669</v>
      </c>
      <c r="F35" s="7">
        <v>8763</v>
      </c>
      <c r="G35" s="8"/>
      <c r="H35" s="8"/>
      <c r="I35" s="8"/>
      <c r="J35" s="8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</row>
    <row r="36" spans="1:28" s="1" customFormat="1" ht="26.1" customHeight="1" x14ac:dyDescent="0.25">
      <c r="A36" s="6" t="s">
        <v>25</v>
      </c>
      <c r="B36" s="8" t="s">
        <v>45</v>
      </c>
      <c r="C36" s="10">
        <v>2024</v>
      </c>
      <c r="D36" s="6" t="s">
        <v>53</v>
      </c>
      <c r="E36" s="7">
        <v>7566</v>
      </c>
      <c r="F36" s="7">
        <v>9611</v>
      </c>
      <c r="G36" s="8"/>
      <c r="H36" s="8"/>
      <c r="I36" s="8"/>
      <c r="J36" s="8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</row>
    <row r="37" spans="1:28" s="1" customFormat="1" ht="26.1" customHeight="1" x14ac:dyDescent="0.25">
      <c r="A37" s="11" t="s">
        <v>31</v>
      </c>
      <c r="B37" s="12" t="s">
        <v>46</v>
      </c>
      <c r="C37" s="10">
        <v>2024</v>
      </c>
      <c r="D37" s="6" t="s">
        <v>53</v>
      </c>
      <c r="E37" s="7">
        <v>3566</v>
      </c>
      <c r="F37" s="7">
        <v>4907</v>
      </c>
      <c r="G37" s="8"/>
      <c r="H37" s="8"/>
      <c r="I37" s="8"/>
      <c r="J37" s="8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</row>
    <row r="38" spans="1:28" s="1" customFormat="1" ht="26.1" customHeight="1" x14ac:dyDescent="0.25">
      <c r="A38" s="11" t="s">
        <v>26</v>
      </c>
      <c r="B38" s="8" t="s">
        <v>47</v>
      </c>
      <c r="C38" s="10">
        <v>2024</v>
      </c>
      <c r="D38" s="6" t="s">
        <v>53</v>
      </c>
      <c r="E38" s="7">
        <v>8881</v>
      </c>
      <c r="F38" s="7">
        <v>11632</v>
      </c>
      <c r="G38" s="8"/>
      <c r="H38" s="8"/>
      <c r="I38" s="8"/>
      <c r="J38" s="8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</row>
    <row r="39" spans="1:28" s="1" customFormat="1" ht="26.1" customHeight="1" x14ac:dyDescent="0.25">
      <c r="A39" s="11" t="s">
        <v>27</v>
      </c>
      <c r="B39" s="8" t="s">
        <v>48</v>
      </c>
      <c r="C39" s="10">
        <v>2024</v>
      </c>
      <c r="D39" s="6" t="s">
        <v>53</v>
      </c>
      <c r="E39" s="7">
        <v>9263</v>
      </c>
      <c r="F39" s="7">
        <v>11838</v>
      </c>
      <c r="G39" s="8"/>
      <c r="H39" s="8"/>
      <c r="I39" s="8"/>
      <c r="J39" s="8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</row>
    <row r="40" spans="1:28" s="1" customFormat="1" ht="26.1" customHeight="1" x14ac:dyDescent="0.25">
      <c r="A40" s="11" t="s">
        <v>28</v>
      </c>
      <c r="B40" s="8" t="s">
        <v>49</v>
      </c>
      <c r="C40" s="10">
        <v>2024</v>
      </c>
      <c r="D40" s="6" t="s">
        <v>53</v>
      </c>
      <c r="E40" s="7">
        <v>1874</v>
      </c>
      <c r="F40" s="7">
        <v>2445</v>
      </c>
      <c r="G40" s="8"/>
      <c r="H40" s="8"/>
      <c r="I40" s="8"/>
      <c r="J40" s="8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</row>
    <row r="41" spans="1:28" s="1" customFormat="1" ht="26.1" customHeight="1" x14ac:dyDescent="0.25">
      <c r="A41" s="11" t="s">
        <v>29</v>
      </c>
      <c r="B41" s="8" t="s">
        <v>50</v>
      </c>
      <c r="C41" s="10">
        <v>2024</v>
      </c>
      <c r="D41" s="6" t="s">
        <v>53</v>
      </c>
      <c r="E41" s="7">
        <v>4292</v>
      </c>
      <c r="F41" s="7">
        <v>5299</v>
      </c>
      <c r="G41" s="8"/>
      <c r="H41" s="8"/>
      <c r="I41" s="8"/>
      <c r="J41" s="8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</row>
    <row r="42" spans="1:28" s="1" customFormat="1" ht="26.1" customHeight="1" x14ac:dyDescent="0.25">
      <c r="A42" s="11" t="s">
        <v>30</v>
      </c>
      <c r="B42" s="8" t="s">
        <v>51</v>
      </c>
      <c r="C42" s="10">
        <v>2024</v>
      </c>
      <c r="D42" s="6" t="s">
        <v>53</v>
      </c>
      <c r="E42" s="7">
        <v>2690</v>
      </c>
      <c r="F42" s="7">
        <v>3373</v>
      </c>
      <c r="G42" s="8"/>
      <c r="H42" s="8"/>
      <c r="I42" s="8"/>
      <c r="J42" s="8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</row>
    <row r="43" spans="1:28" s="1" customFormat="1" ht="27" customHeight="1" x14ac:dyDescent="0.25">
      <c r="A43" s="13"/>
      <c r="B43" s="13"/>
      <c r="C43" s="14">
        <v>2024</v>
      </c>
      <c r="D43" s="13" t="s">
        <v>53</v>
      </c>
      <c r="E43" s="15">
        <f>SUM(E23:E42)</f>
        <v>136795</v>
      </c>
      <c r="F43" s="15">
        <f>SUM(F23:F42)</f>
        <v>178840</v>
      </c>
      <c r="G43" s="16">
        <f>E43/F43*100</f>
        <v>76.490158801163062</v>
      </c>
      <c r="H43" s="17">
        <v>80.05</v>
      </c>
      <c r="I43" s="18">
        <f>G43/H43*100</f>
        <v>95.552977890272402</v>
      </c>
      <c r="J43" s="13" t="s">
        <v>1</v>
      </c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</row>
    <row r="44" spans="1:28" s="1" customFormat="1" ht="24" customHeight="1" x14ac:dyDescent="0.25">
      <c r="A44" s="11" t="s">
        <v>12</v>
      </c>
      <c r="B44" s="8" t="s">
        <v>32</v>
      </c>
      <c r="C44" s="10">
        <v>2024</v>
      </c>
      <c r="D44" s="6" t="s">
        <v>52</v>
      </c>
      <c r="E44" s="7">
        <v>5985</v>
      </c>
      <c r="F44" s="7">
        <v>6760</v>
      </c>
      <c r="G44" s="8"/>
      <c r="H44" s="8"/>
      <c r="I44" s="8"/>
      <c r="J44" s="8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</row>
    <row r="45" spans="1:28" s="1" customFormat="1" ht="24" customHeight="1" x14ac:dyDescent="0.25">
      <c r="A45" s="11" t="s">
        <v>13</v>
      </c>
      <c r="B45" s="8" t="s">
        <v>33</v>
      </c>
      <c r="C45" s="10">
        <v>2024</v>
      </c>
      <c r="D45" s="6" t="s">
        <v>52</v>
      </c>
      <c r="E45" s="7">
        <v>6703</v>
      </c>
      <c r="F45" s="7">
        <v>7534</v>
      </c>
      <c r="G45" s="8"/>
      <c r="H45" s="8"/>
      <c r="I45" s="8"/>
      <c r="J45" s="8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</row>
    <row r="46" spans="1:28" s="1" customFormat="1" ht="24" customHeight="1" x14ac:dyDescent="0.25">
      <c r="A46" s="11" t="s">
        <v>14</v>
      </c>
      <c r="B46" s="8" t="s">
        <v>34</v>
      </c>
      <c r="C46" s="10">
        <v>2024</v>
      </c>
      <c r="D46" s="6" t="s">
        <v>52</v>
      </c>
      <c r="E46" s="7">
        <v>8954</v>
      </c>
      <c r="F46" s="7">
        <v>11180</v>
      </c>
      <c r="G46" s="8"/>
      <c r="H46" s="8"/>
      <c r="I46" s="8"/>
      <c r="J46" s="8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</row>
    <row r="47" spans="1:28" s="1" customFormat="1" ht="24" customHeight="1" x14ac:dyDescent="0.25">
      <c r="A47" s="11" t="s">
        <v>15</v>
      </c>
      <c r="B47" s="8" t="s">
        <v>35</v>
      </c>
      <c r="C47" s="10">
        <v>2024</v>
      </c>
      <c r="D47" s="6" t="s">
        <v>52</v>
      </c>
      <c r="E47" s="7">
        <v>8637</v>
      </c>
      <c r="F47" s="7">
        <v>11119</v>
      </c>
      <c r="G47" s="8"/>
      <c r="H47" s="8"/>
      <c r="I47" s="8"/>
      <c r="J47" s="8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</row>
    <row r="48" spans="1:28" s="1" customFormat="1" ht="24" customHeight="1" x14ac:dyDescent="0.25">
      <c r="A48" s="11" t="s">
        <v>16</v>
      </c>
      <c r="B48" s="8" t="s">
        <v>36</v>
      </c>
      <c r="C48" s="10">
        <v>2024</v>
      </c>
      <c r="D48" s="6" t="s">
        <v>52</v>
      </c>
      <c r="E48" s="7">
        <v>7813</v>
      </c>
      <c r="F48" s="7">
        <v>9844</v>
      </c>
      <c r="G48" s="8"/>
      <c r="H48" s="8"/>
      <c r="I48" s="8"/>
      <c r="J48" s="8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</row>
    <row r="49" spans="1:28" s="1" customFormat="1" ht="24" customHeight="1" x14ac:dyDescent="0.25">
      <c r="A49" s="11" t="s">
        <v>17</v>
      </c>
      <c r="B49" s="8" t="s">
        <v>37</v>
      </c>
      <c r="C49" s="10">
        <v>2024</v>
      </c>
      <c r="D49" s="6" t="s">
        <v>52</v>
      </c>
      <c r="E49" s="7">
        <v>7842</v>
      </c>
      <c r="F49" s="7">
        <v>10262</v>
      </c>
      <c r="G49" s="8"/>
      <c r="H49" s="8"/>
      <c r="I49" s="8"/>
      <c r="J49" s="8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</row>
    <row r="50" spans="1:28" s="1" customFormat="1" ht="24" customHeight="1" x14ac:dyDescent="0.25">
      <c r="A50" s="11" t="s">
        <v>18</v>
      </c>
      <c r="B50" s="8" t="s">
        <v>38</v>
      </c>
      <c r="C50" s="10">
        <v>2024</v>
      </c>
      <c r="D50" s="6" t="s">
        <v>52</v>
      </c>
      <c r="E50" s="7">
        <v>10218</v>
      </c>
      <c r="F50" s="7">
        <v>12910</v>
      </c>
      <c r="G50" s="8"/>
      <c r="H50" s="8"/>
      <c r="I50" s="8"/>
      <c r="J50" s="8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</row>
    <row r="51" spans="1:28" s="1" customFormat="1" ht="24" customHeight="1" x14ac:dyDescent="0.25">
      <c r="A51" s="11" t="s">
        <v>19</v>
      </c>
      <c r="B51" s="8" t="s">
        <v>39</v>
      </c>
      <c r="C51" s="10">
        <v>2024</v>
      </c>
      <c r="D51" s="6" t="s">
        <v>52</v>
      </c>
      <c r="E51" s="7">
        <v>5226</v>
      </c>
      <c r="F51" s="7">
        <v>7414</v>
      </c>
      <c r="G51" s="8"/>
      <c r="H51" s="8"/>
      <c r="I51" s="8"/>
      <c r="J51" s="8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</row>
    <row r="52" spans="1:28" s="1" customFormat="1" ht="24" customHeight="1" x14ac:dyDescent="0.25">
      <c r="A52" s="11" t="s">
        <v>20</v>
      </c>
      <c r="B52" s="8" t="s">
        <v>40</v>
      </c>
      <c r="C52" s="10">
        <v>2024</v>
      </c>
      <c r="D52" s="6" t="s">
        <v>52</v>
      </c>
      <c r="E52" s="7">
        <v>5948</v>
      </c>
      <c r="F52" s="7">
        <v>7659</v>
      </c>
      <c r="G52" s="8"/>
      <c r="H52" s="8"/>
      <c r="I52" s="8"/>
      <c r="J52" s="8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</row>
    <row r="53" spans="1:28" s="1" customFormat="1" ht="24" customHeight="1" x14ac:dyDescent="0.25">
      <c r="A53" s="11" t="s">
        <v>21</v>
      </c>
      <c r="B53" s="8" t="s">
        <v>41</v>
      </c>
      <c r="C53" s="10">
        <v>2024</v>
      </c>
      <c r="D53" s="6" t="s">
        <v>52</v>
      </c>
      <c r="E53" s="7">
        <v>6071</v>
      </c>
      <c r="F53" s="7">
        <v>8306</v>
      </c>
      <c r="G53" s="8"/>
      <c r="H53" s="8"/>
      <c r="I53" s="8"/>
      <c r="J53" s="8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</row>
    <row r="54" spans="1:28" s="1" customFormat="1" ht="24" customHeight="1" x14ac:dyDescent="0.25">
      <c r="A54" s="11" t="s">
        <v>22</v>
      </c>
      <c r="B54" s="8" t="s">
        <v>42</v>
      </c>
      <c r="C54" s="10">
        <v>2024</v>
      </c>
      <c r="D54" s="6" t="s">
        <v>52</v>
      </c>
      <c r="E54" s="7">
        <v>12901</v>
      </c>
      <c r="F54" s="7">
        <v>17207</v>
      </c>
      <c r="G54" s="8"/>
      <c r="H54" s="8"/>
      <c r="I54" s="8"/>
      <c r="J54" s="8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</row>
    <row r="55" spans="1:28" s="1" customFormat="1" ht="24" customHeight="1" x14ac:dyDescent="0.25">
      <c r="A55" s="11" t="s">
        <v>23</v>
      </c>
      <c r="B55" s="8" t="s">
        <v>43</v>
      </c>
      <c r="C55" s="10">
        <v>2024</v>
      </c>
      <c r="D55" s="6" t="s">
        <v>52</v>
      </c>
      <c r="E55" s="7">
        <v>6044</v>
      </c>
      <c r="F55" s="7">
        <v>7609</v>
      </c>
      <c r="G55" s="8"/>
      <c r="H55" s="8"/>
      <c r="I55" s="8"/>
      <c r="J55" s="8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</row>
    <row r="56" spans="1:28" s="1" customFormat="1" ht="24" customHeight="1" x14ac:dyDescent="0.25">
      <c r="A56" s="11" t="s">
        <v>24</v>
      </c>
      <c r="B56" s="8" t="s">
        <v>44</v>
      </c>
      <c r="C56" s="10">
        <v>2024</v>
      </c>
      <c r="D56" s="6" t="s">
        <v>52</v>
      </c>
      <c r="E56" s="7">
        <v>6630</v>
      </c>
      <c r="F56" s="7">
        <v>8669</v>
      </c>
      <c r="G56" s="8"/>
      <c r="H56" s="8"/>
      <c r="I56" s="8"/>
      <c r="J56" s="8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</row>
    <row r="57" spans="1:28" s="1" customFormat="1" ht="24" customHeight="1" x14ac:dyDescent="0.25">
      <c r="A57" s="6" t="s">
        <v>25</v>
      </c>
      <c r="B57" s="8" t="s">
        <v>45</v>
      </c>
      <c r="C57" s="10">
        <v>2024</v>
      </c>
      <c r="D57" s="6" t="s">
        <v>52</v>
      </c>
      <c r="E57" s="7">
        <v>8637</v>
      </c>
      <c r="F57" s="7">
        <v>10785</v>
      </c>
      <c r="G57" s="8"/>
      <c r="H57" s="8"/>
      <c r="I57" s="8"/>
      <c r="J57" s="8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</row>
    <row r="58" spans="1:28" s="1" customFormat="1" ht="24" customHeight="1" x14ac:dyDescent="0.25">
      <c r="A58" s="11" t="s">
        <v>31</v>
      </c>
      <c r="B58" s="12" t="s">
        <v>46</v>
      </c>
      <c r="C58" s="10">
        <v>2024</v>
      </c>
      <c r="D58" s="6" t="s">
        <v>52</v>
      </c>
      <c r="E58" s="7">
        <v>3439</v>
      </c>
      <c r="F58" s="7">
        <v>4773</v>
      </c>
      <c r="G58" s="8"/>
      <c r="H58" s="8"/>
      <c r="I58" s="8"/>
      <c r="J58" s="8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</row>
    <row r="59" spans="1:28" s="1" customFormat="1" ht="24" customHeight="1" x14ac:dyDescent="0.25">
      <c r="A59" s="11" t="s">
        <v>26</v>
      </c>
      <c r="B59" s="8" t="s">
        <v>47</v>
      </c>
      <c r="C59" s="10">
        <v>2024</v>
      </c>
      <c r="D59" s="6" t="s">
        <v>52</v>
      </c>
      <c r="E59" s="7">
        <v>8881</v>
      </c>
      <c r="F59" s="7">
        <v>11632</v>
      </c>
      <c r="G59" s="8"/>
      <c r="H59" s="8"/>
      <c r="I59" s="8"/>
      <c r="J59" s="8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</row>
    <row r="60" spans="1:28" s="1" customFormat="1" ht="24" customHeight="1" x14ac:dyDescent="0.25">
      <c r="A60" s="11" t="s">
        <v>27</v>
      </c>
      <c r="B60" s="8" t="s">
        <v>48</v>
      </c>
      <c r="C60" s="10">
        <v>2024</v>
      </c>
      <c r="D60" s="6" t="s">
        <v>52</v>
      </c>
      <c r="E60" s="7">
        <v>9393</v>
      </c>
      <c r="F60" s="7">
        <v>11949</v>
      </c>
      <c r="G60" s="8"/>
      <c r="H60" s="8"/>
      <c r="I60" s="8"/>
      <c r="J60" s="8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</row>
    <row r="61" spans="1:28" s="1" customFormat="1" ht="24" customHeight="1" x14ac:dyDescent="0.25">
      <c r="A61" s="11" t="s">
        <v>28</v>
      </c>
      <c r="B61" s="8" t="s">
        <v>49</v>
      </c>
      <c r="C61" s="10">
        <v>2024</v>
      </c>
      <c r="D61" s="6" t="s">
        <v>52</v>
      </c>
      <c r="E61" s="7">
        <v>1901</v>
      </c>
      <c r="F61" s="7">
        <v>2431</v>
      </c>
      <c r="G61" s="8"/>
      <c r="H61" s="8"/>
      <c r="I61" s="8"/>
      <c r="J61" s="8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</row>
    <row r="62" spans="1:28" s="1" customFormat="1" ht="24" customHeight="1" x14ac:dyDescent="0.25">
      <c r="A62" s="11" t="s">
        <v>29</v>
      </c>
      <c r="B62" s="8" t="s">
        <v>50</v>
      </c>
      <c r="C62" s="10">
        <v>2024</v>
      </c>
      <c r="D62" s="6" t="s">
        <v>52</v>
      </c>
      <c r="E62" s="7">
        <v>4227</v>
      </c>
      <c r="F62" s="7">
        <v>5214</v>
      </c>
      <c r="G62" s="8"/>
      <c r="H62" s="8"/>
      <c r="I62" s="8"/>
      <c r="J62" s="8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</row>
    <row r="63" spans="1:28" s="1" customFormat="1" ht="24" customHeight="1" x14ac:dyDescent="0.25">
      <c r="A63" s="11" t="s">
        <v>30</v>
      </c>
      <c r="B63" s="8" t="s">
        <v>51</v>
      </c>
      <c r="C63" s="10">
        <v>2024</v>
      </c>
      <c r="D63" s="6" t="s">
        <v>52</v>
      </c>
      <c r="E63" s="7">
        <v>2701</v>
      </c>
      <c r="F63" s="7">
        <v>3369</v>
      </c>
      <c r="G63" s="8"/>
      <c r="H63" s="8"/>
      <c r="I63" s="8"/>
      <c r="J63" s="8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</row>
    <row r="64" spans="1:28" s="1" customFormat="1" ht="27" customHeight="1" x14ac:dyDescent="0.25">
      <c r="A64" s="13"/>
      <c r="B64" s="13"/>
      <c r="C64" s="14">
        <v>2024</v>
      </c>
      <c r="D64" s="13" t="s">
        <v>52</v>
      </c>
      <c r="E64" s="15">
        <f>SUM(E44:E63)</f>
        <v>138151</v>
      </c>
      <c r="F64" s="15">
        <f>SUM(F44:F63)</f>
        <v>176626</v>
      </c>
      <c r="G64" s="16">
        <f>E64/F64*100</f>
        <v>78.216683840431187</v>
      </c>
      <c r="H64" s="17">
        <v>80.05</v>
      </c>
      <c r="I64" s="18">
        <f>G64/H64*100</f>
        <v>97.709786184173879</v>
      </c>
      <c r="J64" s="13" t="s">
        <v>1</v>
      </c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</row>
    <row r="65" spans="1:7" x14ac:dyDescent="0.25">
      <c r="A65"/>
      <c r="B65"/>
      <c r="C65"/>
      <c r="D65"/>
      <c r="E65"/>
      <c r="F65"/>
      <c r="G65"/>
    </row>
    <row r="66" spans="1:7" x14ac:dyDescent="0.25">
      <c r="A66"/>
      <c r="B66"/>
      <c r="C66"/>
      <c r="D66"/>
      <c r="E66"/>
      <c r="F66"/>
      <c r="G66"/>
    </row>
    <row r="67" spans="1:7" x14ac:dyDescent="0.25">
      <c r="A67"/>
      <c r="B67"/>
      <c r="C67"/>
      <c r="D67"/>
      <c r="E67"/>
      <c r="F67"/>
      <c r="G67"/>
    </row>
    <row r="68" spans="1:7" x14ac:dyDescent="0.25">
      <c r="A68"/>
      <c r="B68"/>
      <c r="C68"/>
      <c r="D68"/>
      <c r="E68"/>
      <c r="F68"/>
      <c r="G68"/>
    </row>
    <row r="69" spans="1:7" x14ac:dyDescent="0.25">
      <c r="A69"/>
      <c r="B69"/>
      <c r="C69"/>
      <c r="D69"/>
      <c r="E69"/>
      <c r="F69"/>
      <c r="G69"/>
    </row>
    <row r="70" spans="1:7" x14ac:dyDescent="0.25">
      <c r="A70"/>
      <c r="B70"/>
      <c r="C70"/>
      <c r="D70"/>
      <c r="E70"/>
      <c r="F70"/>
      <c r="G70"/>
    </row>
    <row r="71" spans="1:7" x14ac:dyDescent="0.25">
      <c r="A71"/>
      <c r="B71"/>
      <c r="C71"/>
      <c r="D71"/>
      <c r="E71"/>
      <c r="F71"/>
      <c r="G71"/>
    </row>
    <row r="72" spans="1:7" x14ac:dyDescent="0.25">
      <c r="A72"/>
      <c r="B72"/>
      <c r="C72"/>
      <c r="D72"/>
      <c r="E72"/>
      <c r="F72"/>
      <c r="G72"/>
    </row>
    <row r="73" spans="1:7" x14ac:dyDescent="0.25">
      <c r="A73"/>
      <c r="B73"/>
      <c r="C73"/>
      <c r="D73"/>
      <c r="E73"/>
      <c r="F73"/>
      <c r="G73"/>
    </row>
    <row r="74" spans="1:7" x14ac:dyDescent="0.25">
      <c r="A74"/>
      <c r="B74"/>
      <c r="C74"/>
      <c r="D74"/>
      <c r="E74"/>
      <c r="F74"/>
      <c r="G74"/>
    </row>
    <row r="75" spans="1:7" x14ac:dyDescent="0.25">
      <c r="A75"/>
      <c r="B75"/>
      <c r="C75"/>
      <c r="D75"/>
      <c r="E75"/>
      <c r="F75"/>
      <c r="G75"/>
    </row>
  </sheetData>
  <printOptions horizontalCentered="1"/>
  <pageMargins left="0.39370078740157483" right="0.39370078740157483" top="0.59055118110236227" bottom="0.59055118110236227" header="0" footer="0"/>
  <pageSetup paperSize="256" scale="85" orientation="portrait" horizontalDpi="4294967293" verticalDpi="0" r:id="rId1"/>
  <rowBreaks count="2" manualBreakCount="2">
    <brk id="22" max="16383" man="1"/>
    <brk id="4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Kominfo_IKP</dc:creator>
  <cp:lastModifiedBy>Nurul Rismasari</cp:lastModifiedBy>
  <cp:lastPrinted>2024-11-06T01:25:30Z</cp:lastPrinted>
  <dcterms:created xsi:type="dcterms:W3CDTF">2024-02-15T06:43:55Z</dcterms:created>
  <dcterms:modified xsi:type="dcterms:W3CDTF">2024-11-12T04:22:55Z</dcterms:modified>
</cp:coreProperties>
</file>