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PPKB\"/>
    </mc:Choice>
  </mc:AlternateContent>
  <xr:revisionPtr revIDLastSave="0" documentId="8_{0DD18E16-498F-4832-911B-332466D30C9E}" xr6:coauthVersionLast="47" xr6:coauthVersionMax="47" xr10:uidLastSave="{00000000-0000-0000-0000-000000000000}"/>
  <bookViews>
    <workbookView xWindow="-110" yWindow="-110" windowWidth="19420" windowHeight="10300" xr2:uid="{FEDA4714-DB53-40F9-AE6A-218FAE26F1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I23" i="1"/>
  <c r="G23" i="1"/>
  <c r="F23" i="1"/>
  <c r="M22" i="1"/>
  <c r="L22" i="1"/>
  <c r="N22" i="1" s="1"/>
  <c r="K22" i="1"/>
  <c r="H22" i="1"/>
  <c r="M21" i="1"/>
  <c r="N21" i="1" s="1"/>
  <c r="L21" i="1"/>
  <c r="K21" i="1"/>
  <c r="H21" i="1"/>
  <c r="M20" i="1"/>
  <c r="L20" i="1"/>
  <c r="N20" i="1" s="1"/>
  <c r="K20" i="1"/>
  <c r="H20" i="1"/>
  <c r="M19" i="1"/>
  <c r="L19" i="1"/>
  <c r="K19" i="1"/>
  <c r="H19" i="1"/>
  <c r="M18" i="1"/>
  <c r="L18" i="1"/>
  <c r="N18" i="1" s="1"/>
  <c r="K18" i="1"/>
  <c r="H18" i="1"/>
  <c r="M17" i="1"/>
  <c r="L17" i="1"/>
  <c r="K17" i="1"/>
  <c r="H17" i="1"/>
  <c r="M16" i="1"/>
  <c r="L16" i="1"/>
  <c r="N16" i="1" s="1"/>
  <c r="K16" i="1"/>
  <c r="H16" i="1"/>
  <c r="M15" i="1"/>
  <c r="L15" i="1"/>
  <c r="K15" i="1"/>
  <c r="H15" i="1"/>
  <c r="M14" i="1"/>
  <c r="L14" i="1"/>
  <c r="N14" i="1" s="1"/>
  <c r="K14" i="1"/>
  <c r="H14" i="1"/>
  <c r="M13" i="1"/>
  <c r="L13" i="1"/>
  <c r="K13" i="1"/>
  <c r="H13" i="1"/>
  <c r="M12" i="1"/>
  <c r="L12" i="1"/>
  <c r="K12" i="1"/>
  <c r="H12" i="1"/>
  <c r="M11" i="1"/>
  <c r="L11" i="1"/>
  <c r="K11" i="1"/>
  <c r="H11" i="1"/>
  <c r="M10" i="1"/>
  <c r="L10" i="1"/>
  <c r="N10" i="1" s="1"/>
  <c r="K10" i="1"/>
  <c r="H10" i="1"/>
  <c r="M9" i="1"/>
  <c r="L9" i="1"/>
  <c r="K9" i="1"/>
  <c r="H9" i="1"/>
  <c r="M8" i="1"/>
  <c r="L8" i="1"/>
  <c r="K8" i="1"/>
  <c r="H8" i="1"/>
  <c r="M7" i="1"/>
  <c r="L7" i="1"/>
  <c r="K7" i="1"/>
  <c r="H7" i="1"/>
  <c r="M6" i="1"/>
  <c r="L6" i="1"/>
  <c r="N6" i="1" s="1"/>
  <c r="K6" i="1"/>
  <c r="H6" i="1"/>
  <c r="M5" i="1"/>
  <c r="L5" i="1"/>
  <c r="K5" i="1"/>
  <c r="H5" i="1"/>
  <c r="M4" i="1"/>
  <c r="L4" i="1"/>
  <c r="K4" i="1"/>
  <c r="H4" i="1"/>
  <c r="M3" i="1"/>
  <c r="L3" i="1"/>
  <c r="K3" i="1"/>
  <c r="H3" i="1"/>
  <c r="N3" i="1" l="1"/>
  <c r="N5" i="1"/>
  <c r="N9" i="1"/>
  <c r="N11" i="1"/>
  <c r="N13" i="1"/>
  <c r="N17" i="1"/>
  <c r="N19" i="1"/>
  <c r="N4" i="1"/>
  <c r="K23" i="1"/>
  <c r="N15" i="1"/>
  <c r="M23" i="1"/>
  <c r="N8" i="1"/>
  <c r="N7" i="1"/>
  <c r="H23" i="1"/>
  <c r="N12" i="1"/>
  <c r="L23" i="1"/>
  <c r="N23" i="1" l="1"/>
</calcChain>
</file>

<file path=xl/sharedStrings.xml><?xml version="1.0" encoding="utf-8"?>
<sst xmlns="http://schemas.openxmlformats.org/spreadsheetml/2006/main" count="97" uniqueCount="52">
  <si>
    <t>KECAMATAN</t>
  </si>
  <si>
    <t>IMP</t>
  </si>
  <si>
    <t>SUB IMP</t>
  </si>
  <si>
    <t>TOTAL</t>
  </si>
  <si>
    <t>Wanita</t>
  </si>
  <si>
    <t>Pria</t>
  </si>
  <si>
    <t>Jml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</si>
  <si>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</si>
  <si>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</si>
  <si>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</si>
  <si>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</si>
  <si>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</si>
  <si>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</si>
  <si>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</si>
  <si>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</si>
  <si>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</si>
  <si>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</si>
  <si>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</si>
  <si>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</si>
  <si>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</si>
  <si>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</si>
  <si>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</si>
  <si>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</si>
  <si>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</si>
  <si>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</si>
  <si>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</si>
  <si>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</si>
  <si>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Provinsi</t>
  </si>
  <si>
    <t>Kode_referensi</t>
  </si>
  <si>
    <t xml:space="preserve">Kabupaten </t>
  </si>
  <si>
    <t>Tahun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</si>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</sst>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4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0" fillId="0" borderId="1" xfId="0" applyBorder="1"/>
  </cellXfs>
  <cellStyles count="2">
    <cellStyle name="Normal" xfId="0" builtinId="0"/>
    <cellStyle name="Normal 2 3" xfId="1" xr:uid="{D3C4A8ED-D1BE-4B68-9974-F9C78A36B6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B092-AD8E-463C-BD4B-2F67DE659D56}">
  <dimension ref="A1:N23"/>
  <sheetViews>
    <sheetView tabSelected="1" topLeftCell="A10" workbookViewId="0">
      <selection activeCell="E26" sqref="E26"/>
    </sheetView>
  </sheetViews>
  <sheetFormatPr defaultRowHeight="14.5" x14ac:dyDescent="0.35"/>
  <cols>
    <col min="2" max="2" width="10.90625" customWidth="1"/>
    <col min="4" max="4" width="13" customWidth="1"/>
    <col min="5" max="5" width="14.6328125" customWidth="1"/>
  </cols>
  <sheetData>
    <row r="1" spans="1:14" ht="15.5" x14ac:dyDescent="0.35">
      <c r="A1" s="13" t="s">
        <v>27</v>
      </c>
      <c r="B1" s="13" t="s">
        <v>29</v>
      </c>
      <c r="C1" s="13" t="s">
        <v>30</v>
      </c>
      <c r="D1" s="13" t="s">
        <v>28</v>
      </c>
      <c r="E1" s="11" t="s">
        <v>0</v>
      </c>
      <c r="F1" s="2" t="s">
        <v>1</v>
      </c>
      <c r="G1" s="3"/>
      <c r="H1" s="4"/>
      <c r="I1" s="2" t="s">
        <v>2</v>
      </c>
      <c r="J1" s="3"/>
      <c r="K1" s="4"/>
      <c r="L1" s="5" t="s">
        <v>3</v>
      </c>
      <c r="M1" s="6"/>
      <c r="N1" s="7"/>
    </row>
    <row r="2" spans="1:14" ht="15.5" x14ac:dyDescent="0.35">
      <c r="A2" s="13"/>
      <c r="B2" s="13"/>
      <c r="C2" s="13"/>
      <c r="D2" s="13"/>
      <c r="E2" s="12"/>
      <c r="F2" s="1" t="s">
        <v>4</v>
      </c>
      <c r="G2" s="8" t="s">
        <v>5</v>
      </c>
      <c r="H2" s="8" t="s">
        <v>6</v>
      </c>
      <c r="I2" s="1" t="s">
        <v>4</v>
      </c>
      <c r="J2" s="8" t="s">
        <v>5</v>
      </c>
      <c r="K2" s="8" t="s">
        <v>6</v>
      </c>
      <c r="L2" s="1" t="s">
        <v>4</v>
      </c>
      <c r="M2" s="8" t="s">
        <v>5</v>
      </c>
      <c r="N2" s="1" t="s">
        <v>6</v>
      </c>
    </row>
    <row r="3" spans="1:14" ht="15.5" x14ac:dyDescent="0.35">
      <c r="A3" s="16" t="s">
        <v>31</v>
      </c>
      <c r="B3" s="16" t="s">
        <v>15</v>
      </c>
      <c r="C3" s="16">
        <v>2025</v>
      </c>
      <c r="D3" s="16" t="s">
        <v>45</v>
      </c>
      <c r="E3" s="14" t="s">
        <v>7</v>
      </c>
      <c r="F3" s="1">
        <v>21</v>
      </c>
      <c r="G3" s="8"/>
      <c r="H3" s="8">
        <f>SUM(F3:G3)</f>
        <v>21</v>
      </c>
      <c r="I3" s="8">
        <v>241</v>
      </c>
      <c r="J3" s="8">
        <v>1</v>
      </c>
      <c r="K3" s="8">
        <f>SUM(I3:J3)</f>
        <v>242</v>
      </c>
      <c r="L3" s="8">
        <f>F3+I3</f>
        <v>262</v>
      </c>
      <c r="M3" s="8">
        <f>G3+J3</f>
        <v>1</v>
      </c>
      <c r="N3" s="9">
        <f>SUM(L3:M3)</f>
        <v>263</v>
      </c>
    </row>
    <row r="4" spans="1:14" ht="15.5" x14ac:dyDescent="0.35">
      <c r="A4" s="16" t="s">
        <v>31</v>
      </c>
      <c r="B4" s="16" t="s">
        <v>15</v>
      </c>
      <c r="C4" s="16">
        <v>2025</v>
      </c>
      <c r="D4" s="16" t="s">
        <v>41</v>
      </c>
      <c r="E4" s="14" t="s">
        <v>8</v>
      </c>
      <c r="F4" s="1">
        <v>11</v>
      </c>
      <c r="G4" s="8"/>
      <c r="H4" s="8">
        <f t="shared" ref="H4:H22" si="0">SUM(F4:G4)</f>
        <v>11</v>
      </c>
      <c r="I4" s="8">
        <v>260</v>
      </c>
      <c r="J4" s="8"/>
      <c r="K4" s="8">
        <f t="shared" ref="K4:K22" si="1">SUM(I4:J4)</f>
        <v>260</v>
      </c>
      <c r="L4" s="8">
        <f t="shared" ref="L4:M22" si="2">F4+I4</f>
        <v>271</v>
      </c>
      <c r="M4" s="8">
        <f t="shared" si="2"/>
        <v>0</v>
      </c>
      <c r="N4" s="9">
        <f t="shared" ref="N4:N22" si="3">SUM(L4:M4)</f>
        <v>271</v>
      </c>
    </row>
    <row r="5" spans="1:14" ht="15.5" x14ac:dyDescent="0.35">
      <c r="A5" s="16" t="s">
        <v>31</v>
      </c>
      <c r="B5" s="16" t="s">
        <v>15</v>
      </c>
      <c r="C5" s="16">
        <v>2025</v>
      </c>
      <c r="D5" s="16" t="s">
        <v>34</v>
      </c>
      <c r="E5" s="14" t="s">
        <v>9</v>
      </c>
      <c r="F5" s="1">
        <v>19</v>
      </c>
      <c r="G5" s="8"/>
      <c r="H5" s="8">
        <f t="shared" si="0"/>
        <v>19</v>
      </c>
      <c r="I5" s="8">
        <v>253</v>
      </c>
      <c r="J5" s="8"/>
      <c r="K5" s="8">
        <f t="shared" si="1"/>
        <v>253</v>
      </c>
      <c r="L5" s="8">
        <f t="shared" si="2"/>
        <v>272</v>
      </c>
      <c r="M5" s="8">
        <f t="shared" si="2"/>
        <v>0</v>
      </c>
      <c r="N5" s="9">
        <f t="shared" si="3"/>
        <v>272</v>
      </c>
    </row>
    <row r="6" spans="1:14" ht="15.5" x14ac:dyDescent="0.35">
      <c r="A6" s="16" t="s">
        <v>31</v>
      </c>
      <c r="B6" s="16" t="s">
        <v>15</v>
      </c>
      <c r="C6" s="16">
        <v>2025</v>
      </c>
      <c r="D6" s="16" t="s">
        <v>47</v>
      </c>
      <c r="E6" s="14" t="s">
        <v>10</v>
      </c>
      <c r="F6" s="1">
        <v>17</v>
      </c>
      <c r="G6" s="8"/>
      <c r="H6" s="8">
        <f t="shared" si="0"/>
        <v>17</v>
      </c>
      <c r="I6" s="8">
        <v>198</v>
      </c>
      <c r="J6" s="8"/>
      <c r="K6" s="8">
        <f t="shared" si="1"/>
        <v>198</v>
      </c>
      <c r="L6" s="8">
        <f t="shared" si="2"/>
        <v>215</v>
      </c>
      <c r="M6" s="8">
        <f t="shared" si="2"/>
        <v>0</v>
      </c>
      <c r="N6" s="9">
        <f t="shared" si="3"/>
        <v>215</v>
      </c>
    </row>
    <row r="7" spans="1:14" ht="15.5" x14ac:dyDescent="0.35">
      <c r="A7" s="16" t="s">
        <v>31</v>
      </c>
      <c r="B7" s="16" t="s">
        <v>15</v>
      </c>
      <c r="C7" s="16">
        <v>2025</v>
      </c>
      <c r="D7" s="16" t="s">
        <v>50</v>
      </c>
      <c r="E7" s="14" t="s">
        <v>11</v>
      </c>
      <c r="F7" s="1">
        <v>11</v>
      </c>
      <c r="G7" s="8"/>
      <c r="H7" s="8">
        <f t="shared" si="0"/>
        <v>11</v>
      </c>
      <c r="I7" s="8">
        <v>139</v>
      </c>
      <c r="J7" s="8"/>
      <c r="K7" s="8">
        <f t="shared" si="1"/>
        <v>139</v>
      </c>
      <c r="L7" s="8">
        <f t="shared" si="2"/>
        <v>150</v>
      </c>
      <c r="M7" s="8">
        <f t="shared" si="2"/>
        <v>0</v>
      </c>
      <c r="N7" s="9">
        <f t="shared" si="3"/>
        <v>150</v>
      </c>
    </row>
    <row r="8" spans="1:14" ht="15.5" x14ac:dyDescent="0.35">
      <c r="A8" s="16" t="s">
        <v>31</v>
      </c>
      <c r="B8" s="16" t="s">
        <v>15</v>
      </c>
      <c r="C8" s="16">
        <v>2025</v>
      </c>
      <c r="D8" s="16" t="s">
        <v>39</v>
      </c>
      <c r="E8" s="14" t="s">
        <v>12</v>
      </c>
      <c r="F8" s="1">
        <v>14</v>
      </c>
      <c r="G8" s="8"/>
      <c r="H8" s="8">
        <f t="shared" si="0"/>
        <v>14</v>
      </c>
      <c r="I8" s="8">
        <v>198</v>
      </c>
      <c r="J8" s="8"/>
      <c r="K8" s="8">
        <f t="shared" si="1"/>
        <v>198</v>
      </c>
      <c r="L8" s="8">
        <f t="shared" si="2"/>
        <v>212</v>
      </c>
      <c r="M8" s="8">
        <f t="shared" si="2"/>
        <v>0</v>
      </c>
      <c r="N8" s="9">
        <f t="shared" si="3"/>
        <v>212</v>
      </c>
    </row>
    <row r="9" spans="1:14" ht="15.5" x14ac:dyDescent="0.35">
      <c r="A9" s="16" t="s">
        <v>31</v>
      </c>
      <c r="B9" s="16" t="s">
        <v>15</v>
      </c>
      <c r="C9" s="16">
        <v>2025</v>
      </c>
      <c r="D9" s="16" t="s">
        <v>49</v>
      </c>
      <c r="E9" s="14" t="s">
        <v>13</v>
      </c>
      <c r="F9" s="1">
        <v>16</v>
      </c>
      <c r="G9" s="8"/>
      <c r="H9" s="8">
        <f t="shared" si="0"/>
        <v>16</v>
      </c>
      <c r="I9" s="8">
        <v>144</v>
      </c>
      <c r="J9" s="8"/>
      <c r="K9" s="8">
        <f t="shared" si="1"/>
        <v>144</v>
      </c>
      <c r="L9" s="8">
        <f t="shared" si="2"/>
        <v>160</v>
      </c>
      <c r="M9" s="8">
        <f t="shared" si="2"/>
        <v>0</v>
      </c>
      <c r="N9" s="9">
        <f t="shared" si="3"/>
        <v>160</v>
      </c>
    </row>
    <row r="10" spans="1:14" ht="15.5" x14ac:dyDescent="0.35">
      <c r="A10" s="16" t="s">
        <v>31</v>
      </c>
      <c r="B10" s="16" t="s">
        <v>15</v>
      </c>
      <c r="C10" s="16">
        <v>2025</v>
      </c>
      <c r="D10" s="16" t="s">
        <v>35</v>
      </c>
      <c r="E10" s="14" t="s">
        <v>14</v>
      </c>
      <c r="F10" s="1">
        <v>22</v>
      </c>
      <c r="G10" s="8"/>
      <c r="H10" s="8">
        <f t="shared" si="0"/>
        <v>22</v>
      </c>
      <c r="I10" s="8">
        <v>344</v>
      </c>
      <c r="J10" s="8"/>
      <c r="K10" s="8">
        <f t="shared" si="1"/>
        <v>344</v>
      </c>
      <c r="L10" s="8">
        <f t="shared" si="2"/>
        <v>366</v>
      </c>
      <c r="M10" s="8">
        <f t="shared" si="2"/>
        <v>0</v>
      </c>
      <c r="N10" s="9">
        <f t="shared" si="3"/>
        <v>366</v>
      </c>
    </row>
    <row r="11" spans="1:14" ht="15.5" x14ac:dyDescent="0.35">
      <c r="A11" s="16" t="s">
        <v>31</v>
      </c>
      <c r="B11" s="16" t="s">
        <v>15</v>
      </c>
      <c r="C11" s="16">
        <v>2025</v>
      </c>
      <c r="D11" s="16" t="s">
        <v>44</v>
      </c>
      <c r="E11" s="14" t="s">
        <v>15</v>
      </c>
      <c r="F11" s="1">
        <v>15</v>
      </c>
      <c r="G11" s="8"/>
      <c r="H11" s="8">
        <f t="shared" si="0"/>
        <v>15</v>
      </c>
      <c r="I11" s="8">
        <v>398</v>
      </c>
      <c r="J11" s="8"/>
      <c r="K11" s="8">
        <f t="shared" si="1"/>
        <v>398</v>
      </c>
      <c r="L11" s="8">
        <f t="shared" si="2"/>
        <v>413</v>
      </c>
      <c r="M11" s="8">
        <f t="shared" si="2"/>
        <v>0</v>
      </c>
      <c r="N11" s="9">
        <f t="shared" si="3"/>
        <v>413</v>
      </c>
    </row>
    <row r="12" spans="1:14" ht="15.5" x14ac:dyDescent="0.35">
      <c r="A12" s="16" t="s">
        <v>31</v>
      </c>
      <c r="B12" s="16" t="s">
        <v>15</v>
      </c>
      <c r="C12" s="16">
        <v>2025</v>
      </c>
      <c r="D12" s="16" t="s">
        <v>33</v>
      </c>
      <c r="E12" s="14" t="s">
        <v>16</v>
      </c>
      <c r="F12" s="1">
        <v>9</v>
      </c>
      <c r="G12" s="8"/>
      <c r="H12" s="8">
        <f t="shared" si="0"/>
        <v>9</v>
      </c>
      <c r="I12" s="8">
        <v>127</v>
      </c>
      <c r="J12" s="8"/>
      <c r="K12" s="8">
        <f t="shared" si="1"/>
        <v>127</v>
      </c>
      <c r="L12" s="8">
        <f t="shared" si="2"/>
        <v>136</v>
      </c>
      <c r="M12" s="8">
        <f t="shared" si="2"/>
        <v>0</v>
      </c>
      <c r="N12" s="9">
        <f t="shared" si="3"/>
        <v>136</v>
      </c>
    </row>
    <row r="13" spans="1:14" ht="15.5" x14ac:dyDescent="0.35">
      <c r="A13" s="16" t="s">
        <v>31</v>
      </c>
      <c r="B13" s="16" t="s">
        <v>15</v>
      </c>
      <c r="C13" s="16">
        <v>2025</v>
      </c>
      <c r="D13" s="16" t="s">
        <v>48</v>
      </c>
      <c r="E13" s="14" t="s">
        <v>17</v>
      </c>
      <c r="F13" s="1">
        <v>6</v>
      </c>
      <c r="G13" s="8"/>
      <c r="H13" s="8">
        <f t="shared" si="0"/>
        <v>6</v>
      </c>
      <c r="I13" s="8">
        <v>63</v>
      </c>
      <c r="J13" s="8"/>
      <c r="K13" s="8">
        <f t="shared" si="1"/>
        <v>63</v>
      </c>
      <c r="L13" s="8">
        <f t="shared" si="2"/>
        <v>69</v>
      </c>
      <c r="M13" s="8">
        <f t="shared" si="2"/>
        <v>0</v>
      </c>
      <c r="N13" s="9">
        <f t="shared" si="3"/>
        <v>69</v>
      </c>
    </row>
    <row r="14" spans="1:14" ht="15.5" x14ac:dyDescent="0.35">
      <c r="A14" s="16" t="s">
        <v>31</v>
      </c>
      <c r="B14" s="16" t="s">
        <v>15</v>
      </c>
      <c r="C14" s="16">
        <v>2025</v>
      </c>
      <c r="D14" s="16" t="s">
        <v>38</v>
      </c>
      <c r="E14" s="15" t="s">
        <v>18</v>
      </c>
      <c r="F14" s="1">
        <v>13</v>
      </c>
      <c r="G14" s="8"/>
      <c r="H14" s="8">
        <f t="shared" si="0"/>
        <v>13</v>
      </c>
      <c r="I14" s="8">
        <v>252</v>
      </c>
      <c r="J14" s="8"/>
      <c r="K14" s="8">
        <f t="shared" si="1"/>
        <v>252</v>
      </c>
      <c r="L14" s="8">
        <f t="shared" si="2"/>
        <v>265</v>
      </c>
      <c r="M14" s="8">
        <f t="shared" si="2"/>
        <v>0</v>
      </c>
      <c r="N14" s="9">
        <f t="shared" si="3"/>
        <v>265</v>
      </c>
    </row>
    <row r="15" spans="1:14" ht="15.5" x14ac:dyDescent="0.35">
      <c r="A15" s="16" t="s">
        <v>31</v>
      </c>
      <c r="B15" s="16" t="s">
        <v>15</v>
      </c>
      <c r="C15" s="16">
        <v>2025</v>
      </c>
      <c r="D15" s="16" t="s">
        <v>36</v>
      </c>
      <c r="E15" s="14" t="s">
        <v>19</v>
      </c>
      <c r="F15" s="1">
        <v>18</v>
      </c>
      <c r="G15" s="8"/>
      <c r="H15" s="8">
        <f t="shared" si="0"/>
        <v>18</v>
      </c>
      <c r="I15" s="8">
        <v>415</v>
      </c>
      <c r="J15" s="8">
        <v>2</v>
      </c>
      <c r="K15" s="8">
        <f t="shared" si="1"/>
        <v>417</v>
      </c>
      <c r="L15" s="8">
        <f t="shared" si="2"/>
        <v>433</v>
      </c>
      <c r="M15" s="8">
        <f t="shared" si="2"/>
        <v>2</v>
      </c>
      <c r="N15" s="9">
        <f t="shared" si="3"/>
        <v>435</v>
      </c>
    </row>
    <row r="16" spans="1:14" ht="15.5" x14ac:dyDescent="0.35">
      <c r="A16" s="16" t="s">
        <v>31</v>
      </c>
      <c r="B16" s="16" t="s">
        <v>15</v>
      </c>
      <c r="C16" s="16">
        <v>2025</v>
      </c>
      <c r="D16" s="16" t="s">
        <v>40</v>
      </c>
      <c r="E16" s="14" t="s">
        <v>20</v>
      </c>
      <c r="F16" s="1">
        <v>11</v>
      </c>
      <c r="G16" s="8"/>
      <c r="H16" s="8">
        <f t="shared" si="0"/>
        <v>11</v>
      </c>
      <c r="I16" s="8">
        <v>164</v>
      </c>
      <c r="J16" s="8"/>
      <c r="K16" s="8">
        <f t="shared" si="1"/>
        <v>164</v>
      </c>
      <c r="L16" s="8">
        <f t="shared" si="2"/>
        <v>175</v>
      </c>
      <c r="M16" s="8">
        <f t="shared" si="2"/>
        <v>0</v>
      </c>
      <c r="N16" s="9">
        <f t="shared" si="3"/>
        <v>175</v>
      </c>
    </row>
    <row r="17" spans="1:14" ht="15.5" x14ac:dyDescent="0.35">
      <c r="A17" s="16" t="s">
        <v>31</v>
      </c>
      <c r="B17" s="16" t="s">
        <v>15</v>
      </c>
      <c r="C17" s="16">
        <v>2025</v>
      </c>
      <c r="D17" s="16" t="s">
        <v>37</v>
      </c>
      <c r="E17" s="14" t="s">
        <v>21</v>
      </c>
      <c r="F17" s="1">
        <v>14</v>
      </c>
      <c r="G17" s="8"/>
      <c r="H17" s="8">
        <f t="shared" si="0"/>
        <v>14</v>
      </c>
      <c r="I17" s="8">
        <v>229</v>
      </c>
      <c r="J17" s="8"/>
      <c r="K17" s="8">
        <f t="shared" si="1"/>
        <v>229</v>
      </c>
      <c r="L17" s="8">
        <f t="shared" si="2"/>
        <v>243</v>
      </c>
      <c r="M17" s="8">
        <f t="shared" si="2"/>
        <v>0</v>
      </c>
      <c r="N17" s="9">
        <f t="shared" si="3"/>
        <v>243</v>
      </c>
    </row>
    <row r="18" spans="1:14" ht="15.5" x14ac:dyDescent="0.35">
      <c r="A18" s="16" t="s">
        <v>31</v>
      </c>
      <c r="B18" s="16" t="s">
        <v>15</v>
      </c>
      <c r="C18" s="16">
        <v>2025</v>
      </c>
      <c r="D18" s="16" t="s">
        <v>46</v>
      </c>
      <c r="E18" s="14" t="s">
        <v>22</v>
      </c>
      <c r="F18" s="1">
        <v>24</v>
      </c>
      <c r="G18" s="8"/>
      <c r="H18" s="8">
        <f t="shared" si="0"/>
        <v>24</v>
      </c>
      <c r="I18" s="8">
        <v>295</v>
      </c>
      <c r="J18" s="8"/>
      <c r="K18" s="8">
        <f t="shared" si="1"/>
        <v>295</v>
      </c>
      <c r="L18" s="8">
        <f t="shared" si="2"/>
        <v>319</v>
      </c>
      <c r="M18" s="8">
        <f t="shared" si="2"/>
        <v>0</v>
      </c>
      <c r="N18" s="9">
        <f t="shared" si="3"/>
        <v>319</v>
      </c>
    </row>
    <row r="19" spans="1:14" ht="15.5" x14ac:dyDescent="0.35">
      <c r="A19" s="16" t="s">
        <v>31</v>
      </c>
      <c r="B19" s="16" t="s">
        <v>15</v>
      </c>
      <c r="C19" s="16">
        <v>2025</v>
      </c>
      <c r="D19" s="16" t="s">
        <v>32</v>
      </c>
      <c r="E19" s="14" t="s">
        <v>23</v>
      </c>
      <c r="F19" s="1">
        <v>9</v>
      </c>
      <c r="G19" s="8"/>
      <c r="H19" s="8">
        <f t="shared" si="0"/>
        <v>9</v>
      </c>
      <c r="I19" s="8">
        <v>329</v>
      </c>
      <c r="J19" s="8">
        <v>1</v>
      </c>
      <c r="K19" s="8">
        <f t="shared" si="1"/>
        <v>330</v>
      </c>
      <c r="L19" s="8">
        <f t="shared" si="2"/>
        <v>338</v>
      </c>
      <c r="M19" s="8">
        <f t="shared" si="2"/>
        <v>1</v>
      </c>
      <c r="N19" s="9">
        <f t="shared" si="3"/>
        <v>339</v>
      </c>
    </row>
    <row r="20" spans="1:14" ht="15.5" x14ac:dyDescent="0.35">
      <c r="A20" s="16" t="s">
        <v>31</v>
      </c>
      <c r="B20" s="16" t="s">
        <v>15</v>
      </c>
      <c r="C20" s="16">
        <v>2025</v>
      </c>
      <c r="D20" s="16" t="s">
        <v>43</v>
      </c>
      <c r="E20" s="14" t="s">
        <v>24</v>
      </c>
      <c r="F20" s="1">
        <v>12</v>
      </c>
      <c r="G20" s="8"/>
      <c r="H20" s="8">
        <f t="shared" si="0"/>
        <v>12</v>
      </c>
      <c r="I20" s="8">
        <v>166</v>
      </c>
      <c r="J20" s="8"/>
      <c r="K20" s="8">
        <f t="shared" si="1"/>
        <v>166</v>
      </c>
      <c r="L20" s="8">
        <f t="shared" si="2"/>
        <v>178</v>
      </c>
      <c r="M20" s="8">
        <f t="shared" si="2"/>
        <v>0</v>
      </c>
      <c r="N20" s="9">
        <f t="shared" si="3"/>
        <v>178</v>
      </c>
    </row>
    <row r="21" spans="1:14" ht="11.5" customHeight="1" x14ac:dyDescent="0.35">
      <c r="A21" s="16" t="s">
        <v>31</v>
      </c>
      <c r="B21" s="16" t="s">
        <v>15</v>
      </c>
      <c r="C21" s="16">
        <v>2025</v>
      </c>
      <c r="D21" s="16" t="s">
        <v>42</v>
      </c>
      <c r="E21" s="14" t="s">
        <v>25</v>
      </c>
      <c r="F21" s="1">
        <v>16</v>
      </c>
      <c r="G21" s="8"/>
      <c r="H21" s="8">
        <f t="shared" si="0"/>
        <v>16</v>
      </c>
      <c r="I21" s="8">
        <v>529</v>
      </c>
      <c r="J21" s="8"/>
      <c r="K21" s="8">
        <f t="shared" si="1"/>
        <v>529</v>
      </c>
      <c r="L21" s="8">
        <f t="shared" si="2"/>
        <v>545</v>
      </c>
      <c r="M21" s="8">
        <f t="shared" si="2"/>
        <v>0</v>
      </c>
      <c r="N21" s="9">
        <f t="shared" si="3"/>
        <v>545</v>
      </c>
    </row>
    <row r="22" spans="1:14" ht="15.5" x14ac:dyDescent="0.35">
      <c r="A22" s="16" t="s">
        <v>31</v>
      </c>
      <c r="B22" s="16" t="s">
        <v>15</v>
      </c>
      <c r="C22" s="16">
        <v>2025</v>
      </c>
      <c r="D22" s="16" t="s">
        <v>51</v>
      </c>
      <c r="E22" s="14" t="s">
        <v>26</v>
      </c>
      <c r="F22" s="1">
        <v>6</v>
      </c>
      <c r="G22" s="8"/>
      <c r="H22" s="8">
        <f t="shared" si="0"/>
        <v>6</v>
      </c>
      <c r="I22" s="8">
        <v>128</v>
      </c>
      <c r="J22" s="8"/>
      <c r="K22" s="8">
        <f t="shared" si="1"/>
        <v>128</v>
      </c>
      <c r="L22" s="8">
        <f t="shared" si="2"/>
        <v>134</v>
      </c>
      <c r="M22" s="8">
        <f t="shared" si="2"/>
        <v>0</v>
      </c>
      <c r="N22" s="9">
        <f t="shared" si="3"/>
        <v>134</v>
      </c>
    </row>
    <row r="23" spans="1:14" ht="15.5" x14ac:dyDescent="0.35">
      <c r="A23" s="16"/>
      <c r="B23" s="16"/>
      <c r="C23" s="16"/>
      <c r="D23" s="16"/>
      <c r="E23" s="10"/>
      <c r="F23" s="9">
        <f>SUM(F3:F22)</f>
        <v>284</v>
      </c>
      <c r="G23" s="9">
        <f t="shared" ref="G23:H23" si="4">SUM(G3:G22)</f>
        <v>0</v>
      </c>
      <c r="H23" s="9">
        <f t="shared" si="4"/>
        <v>284</v>
      </c>
      <c r="I23" s="9">
        <f>SUM(I3:I22)</f>
        <v>4872</v>
      </c>
      <c r="J23" s="9">
        <f t="shared" ref="J23:N23" si="5">SUM(J3:J22)</f>
        <v>4</v>
      </c>
      <c r="K23" s="9">
        <f t="shared" si="5"/>
        <v>4876</v>
      </c>
      <c r="L23" s="9">
        <f t="shared" si="5"/>
        <v>5156</v>
      </c>
      <c r="M23" s="9">
        <f t="shared" si="5"/>
        <v>4</v>
      </c>
      <c r="N23" s="9">
        <f t="shared" si="5"/>
        <v>5160</v>
      </c>
    </row>
  </sheetData>
  <mergeCells count="8">
    <mergeCell ref="F1:H1"/>
    <mergeCell ref="I1:K1"/>
    <mergeCell ref="L1:N1"/>
    <mergeCell ref="E1:E2"/>
    <mergeCell ref="A1:A2"/>
    <mergeCell ref="B1:B2"/>
    <mergeCell ref="C1:C2"/>
    <mergeCell ref="D1:D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2025-08-12T08:06:32Z</dcterms:created>
  <dcterms:modified xsi:type="dcterms:W3CDTF">2025-08-12T08:16:01Z</dcterms:modified>
</cp:coreProperties>
</file>