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1" documentId="8_{3DFABEC1-D35C-474D-8F2E-57E6A7DBFB99}" xr6:coauthVersionLast="47" xr6:coauthVersionMax="47" xr10:uidLastSave="{D2136FBE-B19F-41A8-A550-EE46E39A2D96}"/>
  <bookViews>
    <workbookView xWindow="-108" yWindow="-108" windowWidth="23256" windowHeight="12456" xr2:uid="{D834BB1E-4B1E-4B4E-9651-402798FB6F82}"/>
  </bookViews>
  <sheets>
    <sheet name="5. TABULASI APS SMP" sheetId="1" r:id="rId1"/>
  </sheets>
  <definedNames>
    <definedName name="_xlnm._FilterDatabase" localSheetId="0" hidden="1">'5. TABULASI APS SMP'!$D$1:$W$21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22" i="1" l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<sst xmlns="http://schemas.openxmlformats.org/spreadsheetml/2006/main" count="108" uniqueCount="51">
  <si>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</si>
  <si>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</si>
  <si>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Anak Usia 13-15 Tahun yang Sudah Tamat atau Sedang Belajar di Sekolah Menengah Pertama</t>
  </si>
  <si>
    <t>Jumlah Anak Usia 13-15 Tahun pada Kabupaten yang bersangkutan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</si>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</sst>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0" borderId="2" xfId="0" applyNumberFormat="1" applyFont="1" applyBorder="1" applyAlignment="1">
      <alignment vertical="center"/>
    </xf>
    <xf numFmtId="3" fontId="6" fillId="0" borderId="4" xfId="0" applyNumberFormat="1" applyFont="1" applyBorder="1" applyAlignment="1">
      <alignment vertical="center"/>
    </xf>
    <xf numFmtId="2" fontId="6" fillId="0" borderId="5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E422-1BEE-4CB1-BC55-A827E510DE6E}">
  <dimension ref="A1:W942"/>
  <sheetViews>
    <sheetView tabSelected="1" topLeftCell="A19" workbookViewId="0">
      <selection activeCell="E27" sqref="E27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7.44140625" customWidth="1"/>
    <col min="8" max="8" width="22.5546875" customWidth="1"/>
    <col min="9" max="23" width="9.109375" customWidth="1"/>
  </cols>
  <sheetData>
    <row r="1" spans="1:23" ht="63" customHeight="1">
      <c r="A1" s="25" t="s">
        <v>45</v>
      </c>
      <c r="B1" s="26" t="s">
        <v>46</v>
      </c>
      <c r="C1" s="26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</row>
    <row r="2" spans="1:23" ht="22.5" customHeight="1">
      <c r="A2" s="19" t="s">
        <v>48</v>
      </c>
      <c r="B2" s="19" t="s">
        <v>49</v>
      </c>
      <c r="C2" s="20" t="s">
        <v>50</v>
      </c>
      <c r="D2" s="4" t="s">
        <v>5</v>
      </c>
      <c r="E2" s="5" t="s">
        <v>6</v>
      </c>
      <c r="F2" s="6">
        <v>838</v>
      </c>
      <c r="G2" s="6">
        <v>1655</v>
      </c>
      <c r="H2" s="7">
        <f t="shared" ref="H2:H22" si="0">F2/G2*100</f>
        <v>50.63444108761329</v>
      </c>
      <c r="I2" s="8"/>
      <c r="J2" s="8"/>
      <c r="K2" s="8"/>
      <c r="L2" s="8"/>
      <c r="M2" s="8"/>
      <c r="N2" s="8"/>
      <c r="O2" s="8"/>
      <c r="P2" s="8"/>
      <c r="Q2" s="8"/>
    </row>
    <row r="3" spans="1:23" ht="22.5" customHeight="1">
      <c r="A3" s="19" t="s">
        <v>48</v>
      </c>
      <c r="B3" s="19" t="s">
        <v>49</v>
      </c>
      <c r="C3" s="20" t="s">
        <v>50</v>
      </c>
      <c r="D3" s="4" t="s">
        <v>7</v>
      </c>
      <c r="E3" s="5" t="s">
        <v>8</v>
      </c>
      <c r="F3" s="9">
        <v>654</v>
      </c>
      <c r="G3" s="9">
        <v>1746</v>
      </c>
      <c r="H3" s="7">
        <f t="shared" si="0"/>
        <v>37.457044673539521</v>
      </c>
      <c r="I3" s="8"/>
      <c r="J3" s="8"/>
      <c r="K3" s="8"/>
      <c r="L3" s="8"/>
      <c r="M3" s="8"/>
      <c r="N3" s="8"/>
      <c r="O3" s="8"/>
      <c r="P3" s="8"/>
      <c r="Q3" s="8"/>
    </row>
    <row r="4" spans="1:23" ht="22.5" customHeight="1">
      <c r="A4" s="19" t="s">
        <v>48</v>
      </c>
      <c r="B4" s="19" t="s">
        <v>49</v>
      </c>
      <c r="C4" s="20" t="s">
        <v>50</v>
      </c>
      <c r="D4" s="4" t="s">
        <v>9</v>
      </c>
      <c r="E4" s="5" t="s">
        <v>10</v>
      </c>
      <c r="F4" s="9">
        <v>1332</v>
      </c>
      <c r="G4" s="9">
        <v>2932</v>
      </c>
      <c r="H4" s="7">
        <f t="shared" si="0"/>
        <v>45.429740791268756</v>
      </c>
      <c r="I4" s="8"/>
      <c r="J4" s="8"/>
      <c r="K4" s="8"/>
      <c r="L4" s="8"/>
      <c r="M4" s="8"/>
      <c r="N4" s="8"/>
      <c r="O4" s="8"/>
      <c r="P4" s="8"/>
      <c r="Q4" s="8"/>
    </row>
    <row r="5" spans="1:23" ht="22.5" customHeight="1">
      <c r="A5" s="19" t="s">
        <v>48</v>
      </c>
      <c r="B5" s="19" t="s">
        <v>49</v>
      </c>
      <c r="C5" s="20" t="s">
        <v>50</v>
      </c>
      <c r="D5" s="4" t="s">
        <v>11</v>
      </c>
      <c r="E5" s="5" t="s">
        <v>12</v>
      </c>
      <c r="F5" s="9">
        <v>2784</v>
      </c>
      <c r="G5" s="6">
        <v>3557</v>
      </c>
      <c r="H5" s="7">
        <f t="shared" si="0"/>
        <v>78.268203542310928</v>
      </c>
      <c r="I5" s="8"/>
      <c r="J5" s="8"/>
      <c r="K5" s="8"/>
      <c r="L5" s="8"/>
      <c r="M5" s="8"/>
      <c r="N5" s="8"/>
      <c r="O5" s="8"/>
      <c r="P5" s="8"/>
      <c r="Q5" s="8"/>
    </row>
    <row r="6" spans="1:23" ht="22.5" customHeight="1">
      <c r="A6" s="19" t="s">
        <v>48</v>
      </c>
      <c r="B6" s="19" t="s">
        <v>49</v>
      </c>
      <c r="C6" s="20" t="s">
        <v>50</v>
      </c>
      <c r="D6" s="4" t="s">
        <v>13</v>
      </c>
      <c r="E6" s="5" t="s">
        <v>14</v>
      </c>
      <c r="F6" s="9">
        <v>1548</v>
      </c>
      <c r="G6" s="9">
        <v>3178</v>
      </c>
      <c r="H6" s="7">
        <f t="shared" si="0"/>
        <v>48.709880427942103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2.5" customHeight="1">
      <c r="A7" s="19" t="s">
        <v>48</v>
      </c>
      <c r="B7" s="19" t="s">
        <v>49</v>
      </c>
      <c r="C7" s="20" t="s">
        <v>50</v>
      </c>
      <c r="D7" s="4" t="s">
        <v>15</v>
      </c>
      <c r="E7" s="5" t="s">
        <v>16</v>
      </c>
      <c r="F7" s="9">
        <v>1816</v>
      </c>
      <c r="G7" s="6">
        <v>3531</v>
      </c>
      <c r="H7" s="7">
        <f t="shared" si="0"/>
        <v>51.430189747946756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ht="22.5" customHeight="1">
      <c r="A8" s="19" t="s">
        <v>48</v>
      </c>
      <c r="B8" s="19" t="s">
        <v>49</v>
      </c>
      <c r="C8" s="20" t="s">
        <v>50</v>
      </c>
      <c r="D8" s="4" t="s">
        <v>17</v>
      </c>
      <c r="E8" s="5" t="s">
        <v>18</v>
      </c>
      <c r="F8" s="9">
        <v>1435</v>
      </c>
      <c r="G8" s="9">
        <v>4232</v>
      </c>
      <c r="H8" s="7">
        <f t="shared" si="0"/>
        <v>33.908317580340267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ht="22.5" customHeight="1">
      <c r="A9" s="19" t="s">
        <v>48</v>
      </c>
      <c r="B9" s="19" t="s">
        <v>49</v>
      </c>
      <c r="C9" s="20" t="s">
        <v>50</v>
      </c>
      <c r="D9" s="4" t="s">
        <v>19</v>
      </c>
      <c r="E9" s="5" t="s">
        <v>20</v>
      </c>
      <c r="F9" s="9">
        <v>3169</v>
      </c>
      <c r="G9" s="9">
        <v>2813</v>
      </c>
      <c r="H9" s="7">
        <f t="shared" si="0"/>
        <v>112.65552790615001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22.5" customHeight="1">
      <c r="A10" s="19" t="s">
        <v>48</v>
      </c>
      <c r="B10" s="19" t="s">
        <v>49</v>
      </c>
      <c r="C10" s="20" t="s">
        <v>50</v>
      </c>
      <c r="D10" s="4" t="s">
        <v>21</v>
      </c>
      <c r="E10" s="5" t="s">
        <v>22</v>
      </c>
      <c r="F10" s="10">
        <v>1067</v>
      </c>
      <c r="G10" s="10">
        <v>2207</v>
      </c>
      <c r="H10" s="11">
        <f t="shared" si="0"/>
        <v>48.346171273221564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22.5" customHeight="1">
      <c r="A11" s="19" t="s">
        <v>48</v>
      </c>
      <c r="B11" s="19" t="s">
        <v>49</v>
      </c>
      <c r="C11" s="20" t="s">
        <v>50</v>
      </c>
      <c r="D11" s="4" t="s">
        <v>23</v>
      </c>
      <c r="E11" s="5" t="s">
        <v>24</v>
      </c>
      <c r="F11" s="9">
        <v>1638</v>
      </c>
      <c r="G11" s="9">
        <v>2813</v>
      </c>
      <c r="H11" s="12">
        <f t="shared" si="0"/>
        <v>58.229648062566653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22.5" customHeight="1">
      <c r="A12" s="19" t="s">
        <v>48</v>
      </c>
      <c r="B12" s="19" t="s">
        <v>49</v>
      </c>
      <c r="C12" s="20" t="s">
        <v>50</v>
      </c>
      <c r="D12" s="4" t="s">
        <v>25</v>
      </c>
      <c r="E12" s="5" t="s">
        <v>26</v>
      </c>
      <c r="F12" s="6">
        <v>2988</v>
      </c>
      <c r="G12" s="6">
        <v>5561</v>
      </c>
      <c r="H12" s="7">
        <f t="shared" si="0"/>
        <v>53.731343283582092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22.5" customHeight="1">
      <c r="A13" s="19" t="s">
        <v>48</v>
      </c>
      <c r="B13" s="19" t="s">
        <v>49</v>
      </c>
      <c r="C13" s="20" t="s">
        <v>50</v>
      </c>
      <c r="D13" s="4" t="s">
        <v>27</v>
      </c>
      <c r="E13" s="5" t="s">
        <v>28</v>
      </c>
      <c r="F13" s="9">
        <v>931</v>
      </c>
      <c r="G13" s="9">
        <v>2353</v>
      </c>
      <c r="H13" s="7">
        <f t="shared" si="0"/>
        <v>39.566510837229067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22.5" customHeight="1">
      <c r="A14" s="19" t="s">
        <v>48</v>
      </c>
      <c r="B14" s="19" t="s">
        <v>49</v>
      </c>
      <c r="C14" s="20" t="s">
        <v>50</v>
      </c>
      <c r="D14" s="4" t="s">
        <v>29</v>
      </c>
      <c r="E14" s="5" t="s">
        <v>30</v>
      </c>
      <c r="F14" s="9">
        <v>6359</v>
      </c>
      <c r="G14" s="6">
        <v>3607</v>
      </c>
      <c r="H14" s="7">
        <f t="shared" si="0"/>
        <v>176.29609093429443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22.5" customHeight="1">
      <c r="A15" s="19" t="s">
        <v>48</v>
      </c>
      <c r="B15" s="19" t="s">
        <v>49</v>
      </c>
      <c r="C15" s="20" t="s">
        <v>50</v>
      </c>
      <c r="D15" s="13" t="s">
        <v>31</v>
      </c>
      <c r="E15" s="5" t="s">
        <v>32</v>
      </c>
      <c r="F15" s="9">
        <v>1071</v>
      </c>
      <c r="G15" s="9">
        <v>2903</v>
      </c>
      <c r="H15" s="7">
        <f t="shared" si="0"/>
        <v>36.89286944540131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22.5" customHeight="1">
      <c r="A16" s="19" t="s">
        <v>48</v>
      </c>
      <c r="B16" s="19" t="s">
        <v>49</v>
      </c>
      <c r="C16" s="20" t="s">
        <v>50</v>
      </c>
      <c r="D16" s="14">
        <v>1.47100694444444</v>
      </c>
      <c r="E16" s="5" t="s">
        <v>33</v>
      </c>
      <c r="F16" s="9">
        <v>679</v>
      </c>
      <c r="G16" s="9">
        <v>1442</v>
      </c>
      <c r="H16" s="7">
        <f t="shared" si="0"/>
        <v>47.087378640776699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22.5" customHeight="1">
      <c r="A17" s="19" t="s">
        <v>48</v>
      </c>
      <c r="B17" s="19" t="s">
        <v>49</v>
      </c>
      <c r="C17" s="20" t="s">
        <v>50</v>
      </c>
      <c r="D17" s="4" t="s">
        <v>34</v>
      </c>
      <c r="E17" s="5" t="s">
        <v>35</v>
      </c>
      <c r="F17" s="9">
        <v>1731</v>
      </c>
      <c r="G17" s="9">
        <v>3280</v>
      </c>
      <c r="H17" s="7">
        <f t="shared" si="0"/>
        <v>52.774390243902438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22.5" customHeight="1">
      <c r="A18" s="19" t="s">
        <v>48</v>
      </c>
      <c r="B18" s="19" t="s">
        <v>49</v>
      </c>
      <c r="C18" s="20" t="s">
        <v>50</v>
      </c>
      <c r="D18" s="4" t="s">
        <v>36</v>
      </c>
      <c r="E18" s="5" t="s">
        <v>37</v>
      </c>
      <c r="F18" s="9">
        <v>1500</v>
      </c>
      <c r="G18" s="9">
        <v>2690</v>
      </c>
      <c r="H18" s="7">
        <f t="shared" si="0"/>
        <v>55.762081784386616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ht="22.5" customHeight="1">
      <c r="A19" s="19" t="s">
        <v>48</v>
      </c>
      <c r="B19" s="19" t="s">
        <v>49</v>
      </c>
      <c r="C19" s="20" t="s">
        <v>50</v>
      </c>
      <c r="D19" s="4" t="s">
        <v>38</v>
      </c>
      <c r="E19" s="5" t="s">
        <v>39</v>
      </c>
      <c r="F19" s="10">
        <v>308</v>
      </c>
      <c r="G19" s="10">
        <v>546</v>
      </c>
      <c r="H19" s="15">
        <f t="shared" si="0"/>
        <v>56.410256410256409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ht="22.5" customHeight="1">
      <c r="A20" s="19" t="s">
        <v>48</v>
      </c>
      <c r="B20" s="19" t="s">
        <v>49</v>
      </c>
      <c r="C20" s="20" t="s">
        <v>50</v>
      </c>
      <c r="D20" s="4" t="s">
        <v>40</v>
      </c>
      <c r="E20" s="5" t="s">
        <v>41</v>
      </c>
      <c r="F20" s="9">
        <v>1023</v>
      </c>
      <c r="G20" s="9">
        <v>1577</v>
      </c>
      <c r="H20" s="12">
        <f t="shared" si="0"/>
        <v>64.870006341154081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ht="22.5" customHeight="1">
      <c r="A21" s="19" t="s">
        <v>48</v>
      </c>
      <c r="B21" s="19" t="s">
        <v>49</v>
      </c>
      <c r="C21" s="20" t="s">
        <v>50</v>
      </c>
      <c r="D21" s="22" t="s">
        <v>42</v>
      </c>
      <c r="E21" s="23" t="s">
        <v>43</v>
      </c>
      <c r="F21" s="9">
        <v>408</v>
      </c>
      <c r="G21" s="9">
        <v>874</v>
      </c>
      <c r="H21" s="7">
        <f t="shared" si="0"/>
        <v>46.681922196796336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21.75" customHeight="1">
      <c r="A22" s="24" t="s">
        <v>44</v>
      </c>
      <c r="B22" s="24"/>
      <c r="C22" s="24"/>
      <c r="D22" s="24"/>
      <c r="E22" s="24"/>
      <c r="F22" s="21">
        <f>SUM(F2:F21)</f>
        <v>33279</v>
      </c>
      <c r="G22" s="16">
        <f>SUM(G2:G21)</f>
        <v>53497</v>
      </c>
      <c r="H22" s="17">
        <f t="shared" si="0"/>
        <v>62.207226573452715</v>
      </c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 TABULASI APS SMP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2026-02-27T01:57:03Z</dcterms:created>
  <dcterms:modified xsi:type="dcterms:W3CDTF">2026-03-05T01:58:14Z</dcterms:modified>
</cp:coreProperties>
</file>