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2" documentId="8_{1BF4975B-7C3F-4603-A83E-C5B1F4283B04}" xr6:coauthVersionLast="47" xr6:coauthVersionMax="47" xr10:uidLastSave="{8A32CC3F-B6A4-4AB9-818A-FFA6A4E6CCE0}"/>
  <bookViews>
    <workbookView xWindow="-108" yWindow="-108" windowWidth="23256" windowHeight="12456" xr2:uid="{2F3DBCDF-6B37-44E2-8ECD-385F4FC32D61}"/>
  </bookViews>
  <sheets>
    <sheet name="19. Jumlah Sekolah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1" i="1" l="1"/>
  <c r="H21" i="1"/>
  <c r="G21" i="1"/>
  <c r="F21" i="1"/>
  <c r="I20" i="1"/>
  <c r="H20" i="1"/>
  <c r="G20" i="1"/>
  <c r="F20" i="1"/>
  <c r="I19" i="1"/>
  <c r="H19" i="1"/>
  <c r="G19" i="1"/>
  <c r="F19" i="1"/>
  <c r="I18" i="1"/>
  <c r="H18" i="1"/>
  <c r="G18" i="1"/>
  <c r="F18" i="1"/>
  <c r="I17" i="1"/>
  <c r="H17" i="1"/>
  <c r="G17" i="1"/>
  <c r="F17" i="1"/>
  <c r="I16" i="1"/>
  <c r="H16" i="1"/>
  <c r="G16" i="1"/>
  <c r="F16" i="1"/>
  <c r="I15" i="1"/>
  <c r="H15" i="1"/>
  <c r="G15" i="1"/>
  <c r="F15" i="1"/>
  <c r="I14" i="1"/>
  <c r="H14" i="1"/>
  <c r="G14" i="1"/>
  <c r="F14" i="1"/>
  <c r="I13" i="1"/>
  <c r="H13" i="1"/>
  <c r="G13" i="1"/>
  <c r="F13" i="1"/>
  <c r="I12" i="1"/>
  <c r="H12" i="1"/>
  <c r="G12" i="1"/>
  <c r="F12" i="1"/>
  <c r="I11" i="1"/>
  <c r="H11" i="1"/>
  <c r="G11" i="1"/>
  <c r="F11" i="1"/>
  <c r="I10" i="1"/>
  <c r="H10" i="1"/>
  <c r="G10" i="1"/>
  <c r="F10" i="1"/>
  <c r="I9" i="1"/>
  <c r="H9" i="1"/>
  <c r="G9" i="1"/>
  <c r="F9" i="1"/>
  <c r="I8" i="1"/>
  <c r="H8" i="1"/>
  <c r="G8" i="1"/>
  <c r="F8" i="1"/>
  <c r="I7" i="1"/>
  <c r="H7" i="1"/>
  <c r="G7" i="1"/>
  <c r="F7" i="1"/>
  <c r="I6" i="1"/>
  <c r="H6" i="1"/>
  <c r="G6" i="1"/>
  <c r="F6" i="1"/>
  <c r="I5" i="1"/>
  <c r="H5" i="1"/>
  <c r="G5" i="1"/>
  <c r="F5" i="1"/>
  <c r="I4" i="1"/>
  <c r="H4" i="1"/>
  <c r="G4" i="1"/>
  <c r="F4" i="1"/>
  <c r="I3" i="1"/>
  <c r="H3" i="1"/>
  <c r="G3" i="1"/>
  <c r="F3" i="1"/>
  <c r="I2" i="1"/>
  <c r="H2" i="1"/>
  <c r="G2" i="1"/>
  <c r="F2" i="1"/>
  <c r="I22" i="1" l="1"/>
  <c r="H22" i="1"/>
  <c r="F22" i="1"/>
  <c r="G22" i="1"/>
</calcChain>
</file>

<file path=xl/sharedStrings.xml><?xml version="1.0" encoding="utf-8"?>
<sst xmlns="http://schemas.openxmlformats.org/spreadsheetml/2006/main" count="130" uniqueCount="54">
  <si>
    <t>Kode Referensi Wilayah</t>
  </si>
  <si>
    <t>Kecamatan</t>
  </si>
  <si>
    <t>PAUD</t>
  </si>
  <si>
    <t>SD</t>
  </si>
  <si>
    <t>SMP</t>
  </si>
  <si>
    <t>Pendidikan Kesetaraan</t>
  </si>
  <si>
    <t>Satuan</t>
  </si>
  <si>
    <t>35.18.01</t>
  </si>
  <si>
    <t>Kecamatan Sawahan</t>
  </si>
  <si>
    <t>Unit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</si>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</sst>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1" xfId="0" applyNumberFormat="1" applyFont="1" applyBorder="1" applyAlignment="1">
      <alignment horizontal="center" vertical="center"/>
    </xf>
    <xf numFmtId="46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1" fontId="0" fillId="0" borderId="3" xfId="0" applyNumberFormat="1" applyBorder="1" applyAlignment="1">
      <alignment horizontal="center"/>
    </xf>
    <xf numFmtId="41" fontId="12" fillId="0" borderId="3" xfId="2" quotePrefix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41" fontId="0" fillId="0" borderId="5" xfId="0" applyNumberFormat="1" applyBorder="1" applyAlignment="1">
      <alignment horizontal="center"/>
    </xf>
    <xf numFmtId="41" fontId="12" fillId="0" borderId="5" xfId="2" quotePrefix="1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41" fontId="14" fillId="3" borderId="3" xfId="0" applyNumberFormat="1" applyFont="1" applyFill="1" applyBorder="1" applyAlignment="1">
      <alignment horizontal="center" vertical="center" wrapText="1"/>
    </xf>
    <xf numFmtId="41" fontId="11" fillId="3" borderId="3" xfId="0" applyNumberFormat="1" applyFont="1" applyFill="1" applyBorder="1" applyAlignment="1">
      <alignment horizontal="center" vertical="center" wrapText="1"/>
    </xf>
  </cellXfs>
  <cellStyles count="3">
    <cellStyle name="Comma [0]" xfId="2" builtinId="6"/>
    <cellStyle name="Normal" xfId="0" builtinId="0"/>
    <cellStyle name="Percent 2" xfId="1" xr:uid="{5B86B4E5-6537-4635-BE56-AF6223F13A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</sheetNames>
    <sheetDataSet>
      <sheetData sheetId="0"/>
      <sheetData sheetId="1"/>
      <sheetData sheetId="2">
        <row r="38">
          <cell r="D38" t="str">
            <v>Nganjuk, 30 Januari 2026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13">
          <cell r="C13">
            <v>42</v>
          </cell>
          <cell r="D13">
            <v>31</v>
          </cell>
          <cell r="E13">
            <v>5</v>
          </cell>
          <cell r="F13">
            <v>0</v>
          </cell>
        </row>
        <row r="14">
          <cell r="C14">
            <v>41</v>
          </cell>
          <cell r="D14">
            <v>27</v>
          </cell>
          <cell r="E14">
            <v>3</v>
          </cell>
          <cell r="F14">
            <v>1</v>
          </cell>
        </row>
        <row r="15">
          <cell r="C15">
            <v>44</v>
          </cell>
          <cell r="D15">
            <v>31</v>
          </cell>
          <cell r="E15">
            <v>4</v>
          </cell>
          <cell r="F15">
            <v>0</v>
          </cell>
        </row>
        <row r="16">
          <cell r="C16">
            <v>78</v>
          </cell>
          <cell r="D16">
            <v>41</v>
          </cell>
          <cell r="E16">
            <v>7</v>
          </cell>
          <cell r="F16">
            <v>1</v>
          </cell>
        </row>
        <row r="17">
          <cell r="C17">
            <v>63</v>
          </cell>
          <cell r="D17">
            <v>37</v>
          </cell>
          <cell r="E17">
            <v>3</v>
          </cell>
          <cell r="F17">
            <v>0</v>
          </cell>
        </row>
        <row r="18">
          <cell r="C18">
            <v>68</v>
          </cell>
          <cell r="D18">
            <v>35</v>
          </cell>
          <cell r="E18">
            <v>6</v>
          </cell>
          <cell r="F18">
            <v>0</v>
          </cell>
        </row>
        <row r="19">
          <cell r="C19">
            <v>63</v>
          </cell>
          <cell r="D19">
            <v>28</v>
          </cell>
          <cell r="E19">
            <v>4</v>
          </cell>
          <cell r="F19">
            <v>1</v>
          </cell>
        </row>
        <row r="20">
          <cell r="C20">
            <v>69</v>
          </cell>
          <cell r="D20">
            <v>32</v>
          </cell>
          <cell r="E20">
            <v>8</v>
          </cell>
          <cell r="F20">
            <v>0</v>
          </cell>
        </row>
        <row r="21">
          <cell r="C21">
            <v>49</v>
          </cell>
          <cell r="D21">
            <v>27</v>
          </cell>
          <cell r="E21">
            <v>4</v>
          </cell>
          <cell r="F21">
            <v>0</v>
          </cell>
        </row>
        <row r="22">
          <cell r="C22">
            <v>60</v>
          </cell>
          <cell r="D22">
            <v>30</v>
          </cell>
          <cell r="E22">
            <v>6</v>
          </cell>
          <cell r="F22">
            <v>1</v>
          </cell>
        </row>
        <row r="23">
          <cell r="C23">
            <v>94</v>
          </cell>
          <cell r="D23">
            <v>52</v>
          </cell>
          <cell r="E23">
            <v>9</v>
          </cell>
          <cell r="F23">
            <v>0</v>
          </cell>
        </row>
        <row r="24">
          <cell r="C24">
            <v>48</v>
          </cell>
          <cell r="D24">
            <v>27</v>
          </cell>
          <cell r="E24">
            <v>3</v>
          </cell>
          <cell r="F24">
            <v>0</v>
          </cell>
        </row>
        <row r="26">
          <cell r="C26">
            <v>87</v>
          </cell>
          <cell r="D26">
            <v>39</v>
          </cell>
          <cell r="E26">
            <v>11</v>
          </cell>
          <cell r="F26">
            <v>3</v>
          </cell>
        </row>
        <row r="27">
          <cell r="C27">
            <v>67</v>
          </cell>
          <cell r="D27">
            <v>32</v>
          </cell>
          <cell r="E27">
            <v>2</v>
          </cell>
          <cell r="F27">
            <v>1</v>
          </cell>
        </row>
        <row r="28">
          <cell r="C28">
            <v>39</v>
          </cell>
          <cell r="D28">
            <v>19</v>
          </cell>
          <cell r="E28">
            <v>2</v>
          </cell>
          <cell r="F28">
            <v>0</v>
          </cell>
        </row>
        <row r="29">
          <cell r="C29">
            <v>66</v>
          </cell>
          <cell r="D29">
            <v>38</v>
          </cell>
          <cell r="E29">
            <v>4</v>
          </cell>
          <cell r="F29">
            <v>0</v>
          </cell>
        </row>
        <row r="30">
          <cell r="C30">
            <v>60</v>
          </cell>
          <cell r="D30">
            <v>33</v>
          </cell>
          <cell r="E30">
            <v>5</v>
          </cell>
          <cell r="F30">
            <v>0</v>
          </cell>
        </row>
        <row r="31">
          <cell r="C31">
            <v>18</v>
          </cell>
          <cell r="D31">
            <v>13</v>
          </cell>
          <cell r="E31">
            <v>1</v>
          </cell>
          <cell r="F31">
            <v>0</v>
          </cell>
        </row>
        <row r="32">
          <cell r="C32">
            <v>42</v>
          </cell>
          <cell r="D32">
            <v>23</v>
          </cell>
          <cell r="E32">
            <v>3</v>
          </cell>
          <cell r="F32">
            <v>2</v>
          </cell>
        </row>
        <row r="33">
          <cell r="C33">
            <v>24</v>
          </cell>
          <cell r="D33">
            <v>16</v>
          </cell>
          <cell r="E33">
            <v>2</v>
          </cell>
          <cell r="F33">
            <v>1</v>
          </cell>
        </row>
      </sheetData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C1139-F2D8-4913-A3BB-29FA8AFAC816}">
  <sheetPr>
    <tabColor rgb="FF00B0F0"/>
  </sheetPr>
  <dimension ref="A1:V939"/>
  <sheetViews>
    <sheetView tabSelected="1" zoomScaleNormal="100" workbookViewId="0">
      <selection activeCell="E7" sqref="E7"/>
    </sheetView>
  </sheetViews>
  <sheetFormatPr defaultColWidth="14.44140625" defaultRowHeight="15" customHeight="1" x14ac:dyDescent="0.3"/>
  <cols>
    <col min="4" max="4" width="15" customWidth="1"/>
    <col min="5" max="5" width="19.44140625" customWidth="1"/>
    <col min="6" max="9" width="22.33203125" customWidth="1"/>
    <col min="10" max="11" width="10.109375" customWidth="1"/>
    <col min="12" max="22" width="9.109375" customWidth="1"/>
  </cols>
  <sheetData>
    <row r="1" spans="1:22" ht="63" customHeight="1" x14ac:dyDescent="0.3">
      <c r="A1" s="24" t="s">
        <v>48</v>
      </c>
      <c r="B1" s="25" t="s">
        <v>49</v>
      </c>
      <c r="C1" s="25" t="s">
        <v>50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2" t="s">
        <v>5</v>
      </c>
      <c r="J1" s="3" t="s">
        <v>6</v>
      </c>
      <c r="K1" s="4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22.5" customHeight="1" x14ac:dyDescent="0.3">
      <c r="A2" s="16" t="s">
        <v>51</v>
      </c>
      <c r="B2" s="16" t="s">
        <v>52</v>
      </c>
      <c r="C2" s="17" t="s">
        <v>53</v>
      </c>
      <c r="D2" s="6" t="s">
        <v>7</v>
      </c>
      <c r="E2" s="7" t="s">
        <v>8</v>
      </c>
      <c r="F2" s="8">
        <f>'[1]33. Lembaga PAUD SD SMP PK'!C13</f>
        <v>42</v>
      </c>
      <c r="G2" s="8">
        <f>'[1]33. Lembaga PAUD SD SMP PK'!D13</f>
        <v>31</v>
      </c>
      <c r="H2" s="8">
        <f>'[1]33. Lembaga PAUD SD SMP PK'!E13</f>
        <v>5</v>
      </c>
      <c r="I2" s="8">
        <f>'[1]33. Lembaga PAUD SD SMP PK'!F13</f>
        <v>0</v>
      </c>
      <c r="J2" s="8" t="s">
        <v>9</v>
      </c>
      <c r="K2" s="9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22.5" customHeight="1" x14ac:dyDescent="0.3">
      <c r="A3" s="16" t="s">
        <v>51</v>
      </c>
      <c r="B3" s="16" t="s">
        <v>52</v>
      </c>
      <c r="C3" s="17" t="s">
        <v>53</v>
      </c>
      <c r="D3" s="6" t="s">
        <v>10</v>
      </c>
      <c r="E3" s="7" t="s">
        <v>11</v>
      </c>
      <c r="F3" s="8">
        <f>'[1]33. Lembaga PAUD SD SMP PK'!C14</f>
        <v>41</v>
      </c>
      <c r="G3" s="8">
        <f>'[1]33. Lembaga PAUD SD SMP PK'!D14</f>
        <v>27</v>
      </c>
      <c r="H3" s="8">
        <f>'[1]33. Lembaga PAUD SD SMP PK'!E14</f>
        <v>3</v>
      </c>
      <c r="I3" s="8">
        <f>'[1]33. Lembaga PAUD SD SMP PK'!F14</f>
        <v>1</v>
      </c>
      <c r="J3" s="8" t="s">
        <v>9</v>
      </c>
      <c r="K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</row>
    <row r="4" spans="1:22" ht="22.5" customHeight="1" x14ac:dyDescent="0.3">
      <c r="A4" s="16" t="s">
        <v>51</v>
      </c>
      <c r="B4" s="16" t="s">
        <v>52</v>
      </c>
      <c r="C4" s="17" t="s">
        <v>53</v>
      </c>
      <c r="D4" s="6" t="s">
        <v>12</v>
      </c>
      <c r="E4" s="7" t="s">
        <v>13</v>
      </c>
      <c r="F4" s="8">
        <f>'[1]33. Lembaga PAUD SD SMP PK'!C15</f>
        <v>44</v>
      </c>
      <c r="G4" s="8">
        <f>'[1]33. Lembaga PAUD SD SMP PK'!D15</f>
        <v>31</v>
      </c>
      <c r="H4" s="8">
        <f>'[1]33. Lembaga PAUD SD SMP PK'!E15</f>
        <v>4</v>
      </c>
      <c r="I4" s="8">
        <f>'[1]33. Lembaga PAUD SD SMP PK'!F15</f>
        <v>0</v>
      </c>
      <c r="J4" s="8" t="s">
        <v>9</v>
      </c>
      <c r="K4" s="9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</row>
    <row r="5" spans="1:22" ht="22.5" customHeight="1" x14ac:dyDescent="0.3">
      <c r="A5" s="16" t="s">
        <v>51</v>
      </c>
      <c r="B5" s="16" t="s">
        <v>52</v>
      </c>
      <c r="C5" s="17" t="s">
        <v>53</v>
      </c>
      <c r="D5" s="6" t="s">
        <v>14</v>
      </c>
      <c r="E5" s="7" t="s">
        <v>15</v>
      </c>
      <c r="F5" s="8">
        <f>'[1]33. Lembaga PAUD SD SMP PK'!C16</f>
        <v>78</v>
      </c>
      <c r="G5" s="8">
        <f>'[1]33. Lembaga PAUD SD SMP PK'!D16</f>
        <v>41</v>
      </c>
      <c r="H5" s="8">
        <f>'[1]33. Lembaga PAUD SD SMP PK'!E16</f>
        <v>7</v>
      </c>
      <c r="I5" s="8">
        <f>'[1]33. Lembaga PAUD SD SMP PK'!F16</f>
        <v>1</v>
      </c>
      <c r="J5" s="8" t="s">
        <v>9</v>
      </c>
      <c r="K5" s="9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pans="1:22" ht="22.5" customHeight="1" x14ac:dyDescent="0.3">
      <c r="A6" s="16" t="s">
        <v>51</v>
      </c>
      <c r="B6" s="16" t="s">
        <v>52</v>
      </c>
      <c r="C6" s="17" t="s">
        <v>53</v>
      </c>
      <c r="D6" s="6" t="s">
        <v>16</v>
      </c>
      <c r="E6" s="7" t="s">
        <v>17</v>
      </c>
      <c r="F6" s="8">
        <f>'[1]33. Lembaga PAUD SD SMP PK'!C17</f>
        <v>63</v>
      </c>
      <c r="G6" s="8">
        <f>'[1]33. Lembaga PAUD SD SMP PK'!D17</f>
        <v>37</v>
      </c>
      <c r="H6" s="8">
        <f>'[1]33. Lembaga PAUD SD SMP PK'!E17</f>
        <v>3</v>
      </c>
      <c r="I6" s="8">
        <f>'[1]33. Lembaga PAUD SD SMP PK'!F17</f>
        <v>0</v>
      </c>
      <c r="J6" s="8" t="s">
        <v>9</v>
      </c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ht="22.5" customHeight="1" x14ac:dyDescent="0.3">
      <c r="A7" s="16" t="s">
        <v>51</v>
      </c>
      <c r="B7" s="16" t="s">
        <v>52</v>
      </c>
      <c r="C7" s="17" t="s">
        <v>53</v>
      </c>
      <c r="D7" s="6" t="s">
        <v>18</v>
      </c>
      <c r="E7" s="7" t="s">
        <v>19</v>
      </c>
      <c r="F7" s="8">
        <f>'[1]33. Lembaga PAUD SD SMP PK'!C18</f>
        <v>68</v>
      </c>
      <c r="G7" s="8">
        <f>'[1]33. Lembaga PAUD SD SMP PK'!D18</f>
        <v>35</v>
      </c>
      <c r="H7" s="8">
        <f>'[1]33. Lembaga PAUD SD SMP PK'!E18</f>
        <v>6</v>
      </c>
      <c r="I7" s="8">
        <f>'[1]33. Lembaga PAUD SD SMP PK'!F18</f>
        <v>0</v>
      </c>
      <c r="J7" s="8" t="s">
        <v>9</v>
      </c>
      <c r="K7" s="9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pans="1:22" ht="22.5" customHeight="1" x14ac:dyDescent="0.3">
      <c r="A8" s="16" t="s">
        <v>51</v>
      </c>
      <c r="B8" s="16" t="s">
        <v>52</v>
      </c>
      <c r="C8" s="17" t="s">
        <v>53</v>
      </c>
      <c r="D8" s="6" t="s">
        <v>20</v>
      </c>
      <c r="E8" s="7" t="s">
        <v>21</v>
      </c>
      <c r="F8" s="8">
        <f>'[1]33. Lembaga PAUD SD SMP PK'!C19</f>
        <v>63</v>
      </c>
      <c r="G8" s="8">
        <f>'[1]33. Lembaga PAUD SD SMP PK'!D19</f>
        <v>28</v>
      </c>
      <c r="H8" s="8">
        <f>'[1]33. Lembaga PAUD SD SMP PK'!E19</f>
        <v>4</v>
      </c>
      <c r="I8" s="8">
        <f>'[1]33. Lembaga PAUD SD SMP PK'!F19</f>
        <v>1</v>
      </c>
      <c r="J8" s="8" t="s">
        <v>9</v>
      </c>
      <c r="K8" s="9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pans="1:22" ht="22.5" customHeight="1" x14ac:dyDescent="0.3">
      <c r="A9" s="16" t="s">
        <v>51</v>
      </c>
      <c r="B9" s="16" t="s">
        <v>52</v>
      </c>
      <c r="C9" s="17" t="s">
        <v>53</v>
      </c>
      <c r="D9" s="6" t="s">
        <v>22</v>
      </c>
      <c r="E9" s="7" t="s">
        <v>23</v>
      </c>
      <c r="F9" s="8">
        <f>'[1]33. Lembaga PAUD SD SMP PK'!C20</f>
        <v>69</v>
      </c>
      <c r="G9" s="8">
        <f>'[1]33. Lembaga PAUD SD SMP PK'!D20</f>
        <v>32</v>
      </c>
      <c r="H9" s="8">
        <f>'[1]33. Lembaga PAUD SD SMP PK'!E20</f>
        <v>8</v>
      </c>
      <c r="I9" s="8">
        <f>'[1]33. Lembaga PAUD SD SMP PK'!F20</f>
        <v>0</v>
      </c>
      <c r="J9" s="8" t="s">
        <v>9</v>
      </c>
      <c r="K9" s="9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1:22" ht="22.5" customHeight="1" x14ac:dyDescent="0.3">
      <c r="A10" s="16" t="s">
        <v>51</v>
      </c>
      <c r="B10" s="16" t="s">
        <v>52</v>
      </c>
      <c r="C10" s="17" t="s">
        <v>53</v>
      </c>
      <c r="D10" s="6" t="s">
        <v>24</v>
      </c>
      <c r="E10" s="7" t="s">
        <v>25</v>
      </c>
      <c r="F10" s="8">
        <f>'[1]33. Lembaga PAUD SD SMP PK'!C21</f>
        <v>49</v>
      </c>
      <c r="G10" s="8">
        <f>'[1]33. Lembaga PAUD SD SMP PK'!D21</f>
        <v>27</v>
      </c>
      <c r="H10" s="8">
        <f>'[1]33. Lembaga PAUD SD SMP PK'!E21</f>
        <v>4</v>
      </c>
      <c r="I10" s="8">
        <f>'[1]33. Lembaga PAUD SD SMP PK'!F21</f>
        <v>0</v>
      </c>
      <c r="J10" s="8" t="s">
        <v>9</v>
      </c>
      <c r="K10" s="9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ht="22.5" customHeight="1" x14ac:dyDescent="0.3">
      <c r="A11" s="16" t="s">
        <v>51</v>
      </c>
      <c r="B11" s="16" t="s">
        <v>52</v>
      </c>
      <c r="C11" s="17" t="s">
        <v>53</v>
      </c>
      <c r="D11" s="6" t="s">
        <v>26</v>
      </c>
      <c r="E11" s="7" t="s">
        <v>27</v>
      </c>
      <c r="F11" s="8">
        <f>'[1]33. Lembaga PAUD SD SMP PK'!C22</f>
        <v>60</v>
      </c>
      <c r="G11" s="8">
        <f>'[1]33. Lembaga PAUD SD SMP PK'!D22</f>
        <v>30</v>
      </c>
      <c r="H11" s="8">
        <f>'[1]33. Lembaga PAUD SD SMP PK'!E22</f>
        <v>6</v>
      </c>
      <c r="I11" s="8">
        <f>'[1]33. Lembaga PAUD SD SMP PK'!F22</f>
        <v>1</v>
      </c>
      <c r="J11" s="8" t="s">
        <v>9</v>
      </c>
      <c r="K11" s="9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pans="1:22" ht="22.5" customHeight="1" x14ac:dyDescent="0.3">
      <c r="A12" s="16" t="s">
        <v>51</v>
      </c>
      <c r="B12" s="16" t="s">
        <v>52</v>
      </c>
      <c r="C12" s="17" t="s">
        <v>53</v>
      </c>
      <c r="D12" s="6" t="s">
        <v>28</v>
      </c>
      <c r="E12" s="7" t="s">
        <v>29</v>
      </c>
      <c r="F12" s="8">
        <f>'[1]33. Lembaga PAUD SD SMP PK'!C23</f>
        <v>94</v>
      </c>
      <c r="G12" s="8">
        <f>'[1]33. Lembaga PAUD SD SMP PK'!D23</f>
        <v>52</v>
      </c>
      <c r="H12" s="8">
        <f>'[1]33. Lembaga PAUD SD SMP PK'!E23</f>
        <v>9</v>
      </c>
      <c r="I12" s="8">
        <f>'[1]33. Lembaga PAUD SD SMP PK'!F23</f>
        <v>0</v>
      </c>
      <c r="J12" s="8" t="s">
        <v>9</v>
      </c>
      <c r="K12" s="9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</row>
    <row r="13" spans="1:22" ht="22.5" customHeight="1" x14ac:dyDescent="0.3">
      <c r="A13" s="16" t="s">
        <v>51</v>
      </c>
      <c r="B13" s="16" t="s">
        <v>52</v>
      </c>
      <c r="C13" s="17" t="s">
        <v>53</v>
      </c>
      <c r="D13" s="6" t="s">
        <v>30</v>
      </c>
      <c r="E13" s="7" t="s">
        <v>31</v>
      </c>
      <c r="F13" s="8">
        <f>'[1]33. Lembaga PAUD SD SMP PK'!C24</f>
        <v>48</v>
      </c>
      <c r="G13" s="8">
        <f>'[1]33. Lembaga PAUD SD SMP PK'!D24</f>
        <v>27</v>
      </c>
      <c r="H13" s="8">
        <f>'[1]33. Lembaga PAUD SD SMP PK'!E24</f>
        <v>3</v>
      </c>
      <c r="I13" s="8">
        <f>'[1]33. Lembaga PAUD SD SMP PK'!F24</f>
        <v>0</v>
      </c>
      <c r="J13" s="8" t="s">
        <v>9</v>
      </c>
      <c r="K13" s="9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</row>
    <row r="14" spans="1:22" ht="22.5" customHeight="1" x14ac:dyDescent="0.3">
      <c r="A14" s="16" t="s">
        <v>51</v>
      </c>
      <c r="B14" s="16" t="s">
        <v>52</v>
      </c>
      <c r="C14" s="17" t="s">
        <v>53</v>
      </c>
      <c r="D14" s="6" t="s">
        <v>32</v>
      </c>
      <c r="E14" s="7" t="s">
        <v>33</v>
      </c>
      <c r="F14" s="8">
        <f>'[1]33. Lembaga PAUD SD SMP PK'!C26</f>
        <v>87</v>
      </c>
      <c r="G14" s="8">
        <f>'[1]33. Lembaga PAUD SD SMP PK'!D26</f>
        <v>39</v>
      </c>
      <c r="H14" s="8">
        <f>'[1]33. Lembaga PAUD SD SMP PK'!E26</f>
        <v>11</v>
      </c>
      <c r="I14" s="8">
        <f>'[1]33. Lembaga PAUD SD SMP PK'!F26</f>
        <v>3</v>
      </c>
      <c r="J14" s="8" t="s">
        <v>9</v>
      </c>
      <c r="K14" s="9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</row>
    <row r="15" spans="1:22" ht="22.5" customHeight="1" x14ac:dyDescent="0.3">
      <c r="A15" s="16" t="s">
        <v>51</v>
      </c>
      <c r="B15" s="16" t="s">
        <v>52</v>
      </c>
      <c r="C15" s="17" t="s">
        <v>53</v>
      </c>
      <c r="D15" s="11" t="s">
        <v>34</v>
      </c>
      <c r="E15" s="7" t="s">
        <v>35</v>
      </c>
      <c r="F15" s="8">
        <f>'[1]33. Lembaga PAUD SD SMP PK'!C27</f>
        <v>67</v>
      </c>
      <c r="G15" s="8">
        <f>'[1]33. Lembaga PAUD SD SMP PK'!D27</f>
        <v>32</v>
      </c>
      <c r="H15" s="8">
        <f>'[1]33. Lembaga PAUD SD SMP PK'!E27</f>
        <v>2</v>
      </c>
      <c r="I15" s="8">
        <f>'[1]33. Lembaga PAUD SD SMP PK'!F27</f>
        <v>1</v>
      </c>
      <c r="J15" s="8" t="s">
        <v>9</v>
      </c>
      <c r="K15" s="9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1:22" ht="22.5" customHeight="1" x14ac:dyDescent="0.3">
      <c r="A16" s="16" t="s">
        <v>51</v>
      </c>
      <c r="B16" s="16" t="s">
        <v>52</v>
      </c>
      <c r="C16" s="17" t="s">
        <v>53</v>
      </c>
      <c r="D16" s="12">
        <v>1.47100694444444</v>
      </c>
      <c r="E16" s="7" t="s">
        <v>36</v>
      </c>
      <c r="F16" s="8">
        <f>'[1]33. Lembaga PAUD SD SMP PK'!C28</f>
        <v>39</v>
      </c>
      <c r="G16" s="8">
        <f>'[1]33. Lembaga PAUD SD SMP PK'!D28</f>
        <v>19</v>
      </c>
      <c r="H16" s="8">
        <f>'[1]33. Lembaga PAUD SD SMP PK'!E28</f>
        <v>2</v>
      </c>
      <c r="I16" s="8">
        <f>'[1]33. Lembaga PAUD SD SMP PK'!F28</f>
        <v>0</v>
      </c>
      <c r="J16" s="8" t="s">
        <v>9</v>
      </c>
      <c r="K16" s="9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pans="1:22" ht="22.5" customHeight="1" x14ac:dyDescent="0.3">
      <c r="A17" s="16" t="s">
        <v>51</v>
      </c>
      <c r="B17" s="16" t="s">
        <v>52</v>
      </c>
      <c r="C17" s="17" t="s">
        <v>53</v>
      </c>
      <c r="D17" s="6" t="s">
        <v>37</v>
      </c>
      <c r="E17" s="7" t="s">
        <v>38</v>
      </c>
      <c r="F17" s="8">
        <f>'[1]33. Lembaga PAUD SD SMP PK'!C29</f>
        <v>66</v>
      </c>
      <c r="G17" s="8">
        <f>'[1]33. Lembaga PAUD SD SMP PK'!D29</f>
        <v>38</v>
      </c>
      <c r="H17" s="8">
        <f>'[1]33. Lembaga PAUD SD SMP PK'!E29</f>
        <v>4</v>
      </c>
      <c r="I17" s="8">
        <f>'[1]33. Lembaga PAUD SD SMP PK'!F29</f>
        <v>0</v>
      </c>
      <c r="J17" s="8" t="s">
        <v>9</v>
      </c>
      <c r="K17" s="9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spans="1:22" ht="22.5" customHeight="1" x14ac:dyDescent="0.3">
      <c r="A18" s="16" t="s">
        <v>51</v>
      </c>
      <c r="B18" s="16" t="s">
        <v>52</v>
      </c>
      <c r="C18" s="17" t="s">
        <v>53</v>
      </c>
      <c r="D18" s="6" t="s">
        <v>39</v>
      </c>
      <c r="E18" s="7" t="s">
        <v>40</v>
      </c>
      <c r="F18" s="8">
        <f>'[1]33. Lembaga PAUD SD SMP PK'!C30</f>
        <v>60</v>
      </c>
      <c r="G18" s="8">
        <f>'[1]33. Lembaga PAUD SD SMP PK'!D30</f>
        <v>33</v>
      </c>
      <c r="H18" s="8">
        <f>'[1]33. Lembaga PAUD SD SMP PK'!E30</f>
        <v>5</v>
      </c>
      <c r="I18" s="8">
        <f>'[1]33. Lembaga PAUD SD SMP PK'!F30</f>
        <v>0</v>
      </c>
      <c r="J18" s="8" t="s">
        <v>9</v>
      </c>
      <c r="K18" s="9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 spans="1:22" ht="22.5" customHeight="1" x14ac:dyDescent="0.3">
      <c r="A19" s="16" t="s">
        <v>51</v>
      </c>
      <c r="B19" s="16" t="s">
        <v>52</v>
      </c>
      <c r="C19" s="17" t="s">
        <v>53</v>
      </c>
      <c r="D19" s="6" t="s">
        <v>41</v>
      </c>
      <c r="E19" s="7" t="s">
        <v>42</v>
      </c>
      <c r="F19" s="8">
        <f>'[1]33. Lembaga PAUD SD SMP PK'!C31</f>
        <v>18</v>
      </c>
      <c r="G19" s="8">
        <f>'[1]33. Lembaga PAUD SD SMP PK'!D31</f>
        <v>13</v>
      </c>
      <c r="H19" s="8">
        <f>'[1]33. Lembaga PAUD SD SMP PK'!E31</f>
        <v>1</v>
      </c>
      <c r="I19" s="8">
        <f>'[1]33. Lembaga PAUD SD SMP PK'!F31</f>
        <v>0</v>
      </c>
      <c r="J19" s="8" t="s">
        <v>9</v>
      </c>
      <c r="K19" s="9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spans="1:22" ht="22.5" customHeight="1" x14ac:dyDescent="0.3">
      <c r="A20" s="16" t="s">
        <v>51</v>
      </c>
      <c r="B20" s="16" t="s">
        <v>52</v>
      </c>
      <c r="C20" s="17" t="s">
        <v>53</v>
      </c>
      <c r="D20" s="6" t="s">
        <v>43</v>
      </c>
      <c r="E20" s="7" t="s">
        <v>44</v>
      </c>
      <c r="F20" s="8">
        <f>'[1]33. Lembaga PAUD SD SMP PK'!C32</f>
        <v>42</v>
      </c>
      <c r="G20" s="8">
        <f>'[1]33. Lembaga PAUD SD SMP PK'!D32</f>
        <v>23</v>
      </c>
      <c r="H20" s="8">
        <f>'[1]33. Lembaga PAUD SD SMP PK'!E32</f>
        <v>3</v>
      </c>
      <c r="I20" s="8">
        <f>'[1]33. Lembaga PAUD SD SMP PK'!F32</f>
        <v>2</v>
      </c>
      <c r="J20" s="8" t="s">
        <v>9</v>
      </c>
      <c r="K20" s="9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 ht="22.5" customHeight="1" x14ac:dyDescent="0.3">
      <c r="A21" s="19" t="s">
        <v>51</v>
      </c>
      <c r="B21" s="19" t="s">
        <v>52</v>
      </c>
      <c r="C21" s="20" t="s">
        <v>53</v>
      </c>
      <c r="D21" s="21" t="s">
        <v>45</v>
      </c>
      <c r="E21" s="22" t="s">
        <v>46</v>
      </c>
      <c r="F21" s="8">
        <f>'[1]33. Lembaga PAUD SD SMP PK'!C33</f>
        <v>24</v>
      </c>
      <c r="G21" s="8">
        <f>'[1]33. Lembaga PAUD SD SMP PK'!D33</f>
        <v>16</v>
      </c>
      <c r="H21" s="8">
        <f>'[1]33. Lembaga PAUD SD SMP PK'!E33</f>
        <v>2</v>
      </c>
      <c r="I21" s="8">
        <f>'[1]33. Lembaga PAUD SD SMP PK'!F33</f>
        <v>1</v>
      </c>
      <c r="J21" s="8" t="s">
        <v>9</v>
      </c>
      <c r="K21" s="9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spans="1:22" ht="21.75" customHeight="1" x14ac:dyDescent="0.3">
      <c r="A22" s="23" t="s">
        <v>47</v>
      </c>
      <c r="B22" s="23"/>
      <c r="C22" s="23"/>
      <c r="D22" s="23"/>
      <c r="E22" s="23"/>
      <c r="F22" s="18">
        <f>SUM(F2:F21)</f>
        <v>1122</v>
      </c>
      <c r="G22" s="14">
        <f>SUM(G2:G21)</f>
        <v>611</v>
      </c>
      <c r="H22" s="14">
        <f>SUM(H2:H21)</f>
        <v>92</v>
      </c>
      <c r="I22" s="14">
        <f>SUM(I2:I21)</f>
        <v>11</v>
      </c>
      <c r="J22" s="13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1:22" ht="15.75" customHeight="1" x14ac:dyDescent="0.3"/>
    <row r="24" spans="1:22" ht="15.75" customHeight="1" x14ac:dyDescent="0.3"/>
    <row r="25" spans="1:22" ht="15.75" customHeight="1" x14ac:dyDescent="0.3"/>
    <row r="26" spans="1:22" ht="15.75" customHeight="1" x14ac:dyDescent="0.3"/>
    <row r="27" spans="1:22" ht="15.75" customHeight="1" x14ac:dyDescent="0.3"/>
    <row r="28" spans="1:22" ht="15.75" customHeight="1" x14ac:dyDescent="0.3"/>
    <row r="29" spans="1:22" ht="15.75" customHeight="1" x14ac:dyDescent="0.3"/>
    <row r="30" spans="1:22" ht="15.75" customHeight="1" x14ac:dyDescent="0.3"/>
    <row r="31" spans="1:22" ht="15.75" customHeight="1" x14ac:dyDescent="0.3"/>
    <row r="32" spans="1:2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</sheetData>
  <mergeCells count="1">
    <mergeCell ref="A22:E22"/>
  </mergeCells>
  <phoneticPr fontId="13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19. Jumlah Sekolah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2026-02-26T02:25:20Z</dcterms:created>
  <dcterms:modified xsi:type="dcterms:W3CDTF">2026-03-05T02:38:16Z</dcterms:modified>
</cp:coreProperties>
</file>