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0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  <c r="E22" i="1"/>
  <c r="G22" i="1" s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<sst xmlns="http://schemas.openxmlformats.org/spreadsheetml/2006/main" count="68" uniqueCount="30">
  <si>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</si>
  <si>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</si>
  <si>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</si>
  <si>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 xml:space="preserve">Puskesmas </t>
  </si>
  <si>
    <t>Jumlah orang usia &gt;60 tahun</t>
  </si>
  <si>
    <t>Jumlah orang usia &gt;60 tahun mendapat skrining kesehatan sesuai standar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</si>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</sst>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13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1" fontId="2" fillId="0" borderId="1" xfId="2" applyNumberFormat="1" applyFont="1" applyBorder="1" applyAlignment="1">
      <alignment horizontal="right"/>
    </xf>
    <xf numFmtId="0" fontId="2" fillId="0" borderId="1" xfId="2" applyFont="1" applyBorder="1" applyAlignment="1">
      <alignment horizontal="right"/>
    </xf>
    <xf numFmtId="2" fontId="2" fillId="0" borderId="1" xfId="0" applyNumberFormat="1" applyFont="1" applyBorder="1"/>
    <xf numFmtId="165" fontId="2" fillId="0" borderId="1" xfId="1" applyNumberFormat="1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</cellXfs>
  <cellStyles count="3">
    <cellStyle name="Comma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topLeftCell="A16" workbookViewId="0">
      <selection activeCell="D26" sqref="D26"/>
    </sheetView>
  </sheetViews>
  <sheetFormatPr defaultRowHeight="15" x14ac:dyDescent="0.25"/>
  <cols>
    <col min="1" max="1" width="13.5703125" customWidth="1"/>
    <col min="2" max="2" width="12.7109375" customWidth="1"/>
    <col min="4" max="4" width="14.85546875" customWidth="1"/>
    <col min="5" max="5" width="18.85546875" customWidth="1"/>
    <col min="6" max="6" width="27" customWidth="1"/>
  </cols>
  <sheetData>
    <row r="1" spans="1:7" ht="63" x14ac:dyDescent="0.25">
      <c r="A1" s="7" t="s">
        <v>0</v>
      </c>
      <c r="B1" s="7" t="s">
        <v>1</v>
      </c>
      <c r="C1" s="7" t="s">
        <v>2</v>
      </c>
      <c r="D1" s="7" t="s">
        <v>3</v>
      </c>
      <c r="E1" s="8" t="s">
        <v>4</v>
      </c>
      <c r="F1" s="9" t="s">
        <v>5</v>
      </c>
      <c r="G1" s="7" t="s">
        <v>6</v>
      </c>
    </row>
    <row r="2" spans="1:7" ht="15.75" x14ac:dyDescent="0.25">
      <c r="A2" s="1" t="s">
        <v>7</v>
      </c>
      <c r="B2" s="1" t="s">
        <v>8</v>
      </c>
      <c r="C2" s="2">
        <v>2022</v>
      </c>
      <c r="D2" s="1" t="s">
        <v>9</v>
      </c>
      <c r="E2" s="3">
        <v>6497</v>
      </c>
      <c r="F2" s="4">
        <v>4017</v>
      </c>
      <c r="G2" s="5">
        <f>F2/E2*100</f>
        <v>61.828536247498846</v>
      </c>
    </row>
    <row r="3" spans="1:7" ht="15.75" x14ac:dyDescent="0.25">
      <c r="A3" s="1" t="s">
        <v>7</v>
      </c>
      <c r="B3" s="1" t="s">
        <v>8</v>
      </c>
      <c r="C3" s="2">
        <v>2022</v>
      </c>
      <c r="D3" s="1" t="s">
        <v>10</v>
      </c>
      <c r="E3" s="3">
        <v>4047</v>
      </c>
      <c r="F3" s="4">
        <v>5389</v>
      </c>
      <c r="G3" s="5">
        <f t="shared" ref="G3:G22" si="0">F3/E3*100</f>
        <v>133.16036570298985</v>
      </c>
    </row>
    <row r="4" spans="1:7" ht="15.75" x14ac:dyDescent="0.25">
      <c r="A4" s="1" t="s">
        <v>7</v>
      </c>
      <c r="B4" s="1" t="s">
        <v>8</v>
      </c>
      <c r="C4" s="2">
        <v>2022</v>
      </c>
      <c r="D4" s="1" t="s">
        <v>11</v>
      </c>
      <c r="E4" s="3">
        <v>9794</v>
      </c>
      <c r="F4" s="4">
        <v>6563</v>
      </c>
      <c r="G4" s="5">
        <f t="shared" si="0"/>
        <v>67.010414539513988</v>
      </c>
    </row>
    <row r="5" spans="1:7" ht="15.75" x14ac:dyDescent="0.25">
      <c r="A5" s="1" t="s">
        <v>7</v>
      </c>
      <c r="B5" s="1" t="s">
        <v>8</v>
      </c>
      <c r="C5" s="2">
        <v>2022</v>
      </c>
      <c r="D5" s="1" t="s">
        <v>12</v>
      </c>
      <c r="E5" s="3">
        <v>9324</v>
      </c>
      <c r="F5" s="4">
        <v>2406</v>
      </c>
      <c r="G5" s="5">
        <f t="shared" si="0"/>
        <v>25.804375804375805</v>
      </c>
    </row>
    <row r="6" spans="1:7" ht="15.75" x14ac:dyDescent="0.25">
      <c r="A6" s="1" t="s">
        <v>7</v>
      </c>
      <c r="B6" s="1" t="s">
        <v>8</v>
      </c>
      <c r="C6" s="2">
        <v>2022</v>
      </c>
      <c r="D6" s="1" t="s">
        <v>13</v>
      </c>
      <c r="E6" s="3">
        <v>3425</v>
      </c>
      <c r="F6" s="4">
        <v>3461</v>
      </c>
      <c r="G6" s="5">
        <f t="shared" si="0"/>
        <v>101.05109489051094</v>
      </c>
    </row>
    <row r="7" spans="1:7" ht="15.75" x14ac:dyDescent="0.25">
      <c r="A7" s="1" t="s">
        <v>7</v>
      </c>
      <c r="B7" s="1" t="s">
        <v>8</v>
      </c>
      <c r="C7" s="2">
        <v>2022</v>
      </c>
      <c r="D7" s="1" t="s">
        <v>14</v>
      </c>
      <c r="E7" s="3">
        <v>9560</v>
      </c>
      <c r="F7" s="4">
        <v>6484</v>
      </c>
      <c r="G7" s="5">
        <f t="shared" si="0"/>
        <v>67.824267782426787</v>
      </c>
    </row>
    <row r="8" spans="1:7" ht="15.75" x14ac:dyDescent="0.25">
      <c r="A8" s="1" t="s">
        <v>7</v>
      </c>
      <c r="B8" s="1" t="s">
        <v>8</v>
      </c>
      <c r="C8" s="2">
        <v>2022</v>
      </c>
      <c r="D8" s="1" t="s">
        <v>15</v>
      </c>
      <c r="E8" s="3">
        <v>5488</v>
      </c>
      <c r="F8" s="4">
        <v>2600</v>
      </c>
      <c r="G8" s="5">
        <f t="shared" si="0"/>
        <v>47.376093294460645</v>
      </c>
    </row>
    <row r="9" spans="1:7" ht="15.75" x14ac:dyDescent="0.25">
      <c r="A9" s="1" t="s">
        <v>7</v>
      </c>
      <c r="B9" s="1" t="s">
        <v>8</v>
      </c>
      <c r="C9" s="2">
        <v>2022</v>
      </c>
      <c r="D9" s="1" t="s">
        <v>16</v>
      </c>
      <c r="E9" s="3">
        <v>12307</v>
      </c>
      <c r="F9" s="4">
        <v>10008</v>
      </c>
      <c r="G9" s="5">
        <f t="shared" si="0"/>
        <v>81.319574226050221</v>
      </c>
    </row>
    <row r="10" spans="1:7" ht="15.75" x14ac:dyDescent="0.25">
      <c r="A10" s="1" t="s">
        <v>7</v>
      </c>
      <c r="B10" s="1" t="s">
        <v>8</v>
      </c>
      <c r="C10" s="2">
        <v>2022</v>
      </c>
      <c r="D10" s="1" t="s">
        <v>17</v>
      </c>
      <c r="E10" s="3">
        <v>12032</v>
      </c>
      <c r="F10" s="4">
        <v>12030</v>
      </c>
      <c r="G10" s="5">
        <f t="shared" si="0"/>
        <v>99.983377659574472</v>
      </c>
    </row>
    <row r="11" spans="1:7" ht="15.75" x14ac:dyDescent="0.25">
      <c r="A11" s="1" t="s">
        <v>7</v>
      </c>
      <c r="B11" s="1" t="s">
        <v>8</v>
      </c>
      <c r="C11" s="2">
        <v>2022</v>
      </c>
      <c r="D11" s="1" t="s">
        <v>18</v>
      </c>
      <c r="E11" s="3">
        <v>4946</v>
      </c>
      <c r="F11" s="4">
        <v>3178</v>
      </c>
      <c r="G11" s="5">
        <f t="shared" si="0"/>
        <v>64.25394257986251</v>
      </c>
    </row>
    <row r="12" spans="1:7" ht="15.75" x14ac:dyDescent="0.25">
      <c r="A12" s="1" t="s">
        <v>7</v>
      </c>
      <c r="B12" s="1" t="s">
        <v>8</v>
      </c>
      <c r="C12" s="2">
        <v>2022</v>
      </c>
      <c r="D12" s="1" t="s">
        <v>19</v>
      </c>
      <c r="E12" s="3">
        <v>2496.7358181580698</v>
      </c>
      <c r="F12" s="4">
        <v>2166</v>
      </c>
      <c r="G12" s="5">
        <f t="shared" si="0"/>
        <v>86.75327138126832</v>
      </c>
    </row>
    <row r="13" spans="1:7" ht="15.75" x14ac:dyDescent="0.25">
      <c r="A13" s="1" t="s">
        <v>7</v>
      </c>
      <c r="B13" s="1" t="s">
        <v>8</v>
      </c>
      <c r="C13" s="2">
        <v>2022</v>
      </c>
      <c r="D13" s="1" t="s">
        <v>20</v>
      </c>
      <c r="E13" s="3">
        <v>13683</v>
      </c>
      <c r="F13" s="4">
        <v>2457</v>
      </c>
      <c r="G13" s="5">
        <f t="shared" si="0"/>
        <v>17.95658846744135</v>
      </c>
    </row>
    <row r="14" spans="1:7" ht="15.75" x14ac:dyDescent="0.25">
      <c r="A14" s="1" t="s">
        <v>7</v>
      </c>
      <c r="B14" s="1" t="s">
        <v>8</v>
      </c>
      <c r="C14" s="2">
        <v>2022</v>
      </c>
      <c r="D14" s="1" t="s">
        <v>21</v>
      </c>
      <c r="E14" s="3">
        <v>6528</v>
      </c>
      <c r="F14" s="4">
        <v>7853</v>
      </c>
      <c r="G14" s="5">
        <f t="shared" si="0"/>
        <v>120.29718137254901</v>
      </c>
    </row>
    <row r="15" spans="1:7" ht="15.75" x14ac:dyDescent="0.25">
      <c r="A15" s="1" t="s">
        <v>7</v>
      </c>
      <c r="B15" s="1" t="s">
        <v>8</v>
      </c>
      <c r="C15" s="2">
        <v>2022</v>
      </c>
      <c r="D15" s="1" t="s">
        <v>22</v>
      </c>
      <c r="E15" s="3">
        <v>4514</v>
      </c>
      <c r="F15" s="4">
        <v>7402</v>
      </c>
      <c r="G15" s="5">
        <f t="shared" si="0"/>
        <v>163.97873283119185</v>
      </c>
    </row>
    <row r="16" spans="1:7" ht="15.75" x14ac:dyDescent="0.25">
      <c r="A16" s="1" t="s">
        <v>7</v>
      </c>
      <c r="B16" s="1" t="s">
        <v>8</v>
      </c>
      <c r="C16" s="2">
        <v>2022</v>
      </c>
      <c r="D16" s="1" t="s">
        <v>23</v>
      </c>
      <c r="E16" s="3">
        <v>10900</v>
      </c>
      <c r="F16" s="4">
        <v>5518</v>
      </c>
      <c r="G16" s="5">
        <f t="shared" si="0"/>
        <v>50.623853211009177</v>
      </c>
    </row>
    <row r="17" spans="1:7" ht="15.75" x14ac:dyDescent="0.25">
      <c r="A17" s="1" t="s">
        <v>7</v>
      </c>
      <c r="B17" s="1" t="s">
        <v>8</v>
      </c>
      <c r="C17" s="2">
        <v>2022</v>
      </c>
      <c r="D17" s="1" t="s">
        <v>24</v>
      </c>
      <c r="E17" s="3">
        <v>11670</v>
      </c>
      <c r="F17" s="4">
        <v>3825</v>
      </c>
      <c r="G17" s="5">
        <f t="shared" si="0"/>
        <v>32.77634961439589</v>
      </c>
    </row>
    <row r="18" spans="1:7" ht="15.75" x14ac:dyDescent="0.25">
      <c r="A18" s="1" t="s">
        <v>7</v>
      </c>
      <c r="B18" s="1" t="s">
        <v>8</v>
      </c>
      <c r="C18" s="2">
        <v>2022</v>
      </c>
      <c r="D18" s="1" t="s">
        <v>25</v>
      </c>
      <c r="E18" s="3">
        <v>6567</v>
      </c>
      <c r="F18" s="4">
        <v>1200</v>
      </c>
      <c r="G18" s="5">
        <f t="shared" si="0"/>
        <v>18.273184102329832</v>
      </c>
    </row>
    <row r="19" spans="1:7" ht="15.75" x14ac:dyDescent="0.25">
      <c r="A19" s="1" t="s">
        <v>7</v>
      </c>
      <c r="B19" s="1" t="s">
        <v>8</v>
      </c>
      <c r="C19" s="2">
        <v>2022</v>
      </c>
      <c r="D19" s="1" t="s">
        <v>26</v>
      </c>
      <c r="E19" s="3">
        <v>7576</v>
      </c>
      <c r="F19" s="4">
        <v>6196</v>
      </c>
      <c r="G19" s="5">
        <f t="shared" si="0"/>
        <v>81.784582893347419</v>
      </c>
    </row>
    <row r="20" spans="1:7" ht="15.75" x14ac:dyDescent="0.25">
      <c r="A20" s="1" t="s">
        <v>7</v>
      </c>
      <c r="B20" s="1" t="s">
        <v>8</v>
      </c>
      <c r="C20" s="2">
        <v>2022</v>
      </c>
      <c r="D20" s="1" t="s">
        <v>27</v>
      </c>
      <c r="E20" s="3">
        <v>38490</v>
      </c>
      <c r="F20" s="4">
        <v>5354</v>
      </c>
      <c r="G20" s="5">
        <f t="shared" si="0"/>
        <v>13.910106521174331</v>
      </c>
    </row>
    <row r="21" spans="1:7" ht="15.75" x14ac:dyDescent="0.25">
      <c r="A21" s="1" t="s">
        <v>7</v>
      </c>
      <c r="B21" s="1" t="s">
        <v>8</v>
      </c>
      <c r="C21" s="2">
        <v>2022</v>
      </c>
      <c r="D21" s="1" t="s">
        <v>28</v>
      </c>
      <c r="E21" s="3">
        <v>4784</v>
      </c>
      <c r="F21" s="4">
        <v>3492</v>
      </c>
      <c r="G21" s="5">
        <f t="shared" si="0"/>
        <v>72.993311036789294</v>
      </c>
    </row>
    <row r="22" spans="1:7" ht="15.75" x14ac:dyDescent="0.25">
      <c r="A22" s="10" t="s">
        <v>29</v>
      </c>
      <c r="B22" s="11"/>
      <c r="C22" s="11"/>
      <c r="D22" s="12"/>
      <c r="E22" s="6">
        <f>SUM(E2:E21)</f>
        <v>184628.73581815808</v>
      </c>
      <c r="F22" s="1">
        <f>SUM(F2:F21)</f>
        <v>101599</v>
      </c>
      <c r="G22" s="5">
        <f t="shared" si="0"/>
        <v>55.028812037182249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SANITER</cp:lastModifiedBy>
  <dcterms:created xsi:type="dcterms:W3CDTF">2023-03-13T07:53:51Z</dcterms:created>
  <dcterms:modified xsi:type="dcterms:W3CDTF">2023-05-30T04:55:34Z</dcterms:modified>
</cp:coreProperties>
</file>