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F32" i="1"/>
  <c r="E26" i="1"/>
  <c r="F26" i="1"/>
  <c r="G26" i="1"/>
  <c r="G24" i="1"/>
  <c r="G20" i="1"/>
  <c r="G18" i="1"/>
  <c r="G13" i="1"/>
  <c r="G11" i="1"/>
  <c r="G8" i="1"/>
  <c r="G5" i="1"/>
  <c r="G2" i="1"/>
  <c r="F2" i="1"/>
  <c r="E2" i="1"/>
  <c r="G4" i="1"/>
  <c r="G30" i="1"/>
  <c r="G29" i="1" s="1"/>
  <c r="F29" i="1"/>
  <c r="E29" i="1"/>
  <c r="G28" i="1"/>
  <c r="G27" i="1"/>
  <c r="G25" i="1"/>
  <c r="F24" i="1"/>
  <c r="E24" i="1"/>
  <c r="F20" i="1"/>
  <c r="E20" i="1"/>
  <c r="G23" i="1"/>
  <c r="G22" i="1"/>
  <c r="G21" i="1"/>
  <c r="F18" i="1"/>
  <c r="E18" i="1"/>
  <c r="G19" i="1"/>
  <c r="G17" i="1"/>
  <c r="G16" i="1"/>
  <c r="F15" i="1"/>
  <c r="G15" i="1" s="1"/>
  <c r="F14" i="1"/>
  <c r="E14" i="1"/>
  <c r="E13" i="1" s="1"/>
  <c r="G12" i="1"/>
  <c r="F11" i="1"/>
  <c r="E11" i="1"/>
  <c r="E8" i="1"/>
  <c r="F8" i="1"/>
  <c r="G10" i="1"/>
  <c r="G9" i="1"/>
  <c r="F5" i="1"/>
  <c r="E5" i="1"/>
  <c r="G7" i="1"/>
  <c r="G6" i="1"/>
  <c r="G3" i="1"/>
  <c r="G32" i="1" l="1"/>
  <c r="F13" i="1"/>
  <c r="G14" i="1"/>
</calcChain>
</file>

<file path=xl/sharedStrings.xml><?xml version="1.0" encoding="utf-8"?>
<sst xmlns="http://schemas.openxmlformats.org/spreadsheetml/2006/main" count="99" uniqueCount="37">
  <si>
    <t>L</t>
  </si>
  <si>
    <t>P</t>
  </si>
  <si>
    <t>BARON</t>
  </si>
  <si>
    <t>GONDANG</t>
  </si>
  <si>
    <t>JATIKALEN</t>
  </si>
  <si>
    <t>DAWUHAN</t>
  </si>
  <si>
    <t>LENGKONG</t>
  </si>
  <si>
    <t>LOCERET</t>
  </si>
  <si>
    <t>NGANJUK</t>
  </si>
  <si>
    <t>NGLUYU</t>
  </si>
  <si>
    <t>SUGIHWARAS</t>
  </si>
  <si>
    <t>REJOSO</t>
  </si>
  <si>
    <t>JATIREJO</t>
  </si>
  <si>
    <t>TANJUNGANOM</t>
  </si>
  <si>
    <t>Total</t>
  </si>
  <si>
    <t>Kecamatan/Desa</t>
  </si>
  <si>
    <t>PROVINSI</t>
  </si>
  <si>
    <t>KABUPATEN</t>
  </si>
  <si>
    <t>TAHUN</t>
  </si>
  <si>
    <t>JAWA TIMUR</t>
  </si>
  <si>
    <t>BALONGASEM</t>
  </si>
  <si>
    <t>BAGOR</t>
  </si>
  <si>
    <t>BUDURAN</t>
  </si>
  <si>
    <t>CAMPUR</t>
  </si>
  <si>
    <t>GENJENG</t>
  </si>
  <si>
    <t>KARANGTENGAH</t>
  </si>
  <si>
    <t>KENEP</t>
  </si>
  <si>
    <t>LENGKONGLOR</t>
  </si>
  <si>
    <t>SAMBIROTO</t>
  </si>
  <si>
    <t>SENJAYAN</t>
  </si>
  <si>
    <t>SOMBRON</t>
  </si>
  <si>
    <t>SUMBERKEPUH</t>
  </si>
  <si>
    <t>SUMBERMIRI</t>
  </si>
  <si>
    <t>NGETOS</t>
  </si>
  <si>
    <t>SURU</t>
  </si>
  <si>
    <t>TEMPELWETAN</t>
  </si>
  <si>
    <t>WARUJAYENG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</si>
</sst>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0" xfId="0" applyFill="1"/>
    <xf numFmtId="0" fontId="2" fillId="0" borderId="0" xfId="0" applyFont="1" applyFill="1"/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/>
    <xf numFmtId="0" fontId="4" fillId="0" borderId="1" xfId="0" applyFont="1" applyBorder="1"/>
    <xf numFmtId="0" fontId="3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22" zoomScale="115" zoomScaleNormal="115" workbookViewId="0">
      <selection activeCell="C3" sqref="C3:C32"/>
    </sheetView>
  </sheetViews>
  <sheetFormatPr defaultRowHeight="15" x14ac:dyDescent="0.25"/>
  <cols>
    <col min="1" max="1" width="13.7109375" customWidth="1"/>
    <col min="2" max="2" width="12.7109375" customWidth="1"/>
    <col min="3" max="3" width="8.140625" customWidth="1"/>
    <col min="4" max="4" width="17.85546875" customWidth="1"/>
    <col min="5" max="6" width="9.140625" style="12"/>
    <col min="7" max="7" width="13.42578125" style="12" customWidth="1"/>
    <col min="9" max="9" width="15.42578125" bestFit="1" customWidth="1"/>
    <col min="10" max="10" width="16" bestFit="1" customWidth="1"/>
  </cols>
  <sheetData>
    <row r="1" spans="1:12" x14ac:dyDescent="0.25">
      <c r="A1" s="3" t="s">
        <v>16</v>
      </c>
      <c r="B1" s="3" t="s">
        <v>17</v>
      </c>
      <c r="C1" s="3" t="s">
        <v>18</v>
      </c>
      <c r="D1" s="3" t="s">
        <v>15</v>
      </c>
      <c r="E1" s="8" t="s">
        <v>0</v>
      </c>
      <c r="F1" s="8" t="s">
        <v>1</v>
      </c>
      <c r="G1" s="8" t="s">
        <v>14</v>
      </c>
    </row>
    <row r="2" spans="1:12" x14ac:dyDescent="0.25">
      <c r="A2" s="4" t="s">
        <v>19</v>
      </c>
      <c r="B2" s="4" t="s">
        <v>8</v>
      </c>
      <c r="C2" s="4">
        <v>2024</v>
      </c>
      <c r="D2" s="5" t="s">
        <v>6</v>
      </c>
      <c r="E2" s="9">
        <f>SUM(E3:E4)</f>
        <v>9</v>
      </c>
      <c r="F2" s="9">
        <f>SUM(F3:F4)</f>
        <v>3</v>
      </c>
      <c r="G2" s="9">
        <f>SUM(G3:G4)</f>
        <v>12</v>
      </c>
      <c r="I2" s="6"/>
      <c r="J2" s="6"/>
      <c r="K2" s="6"/>
      <c r="L2" s="7"/>
    </row>
    <row r="3" spans="1:12" x14ac:dyDescent="0.25">
      <c r="A3" s="4" t="s">
        <v>19</v>
      </c>
      <c r="B3" s="4" t="s">
        <v>8</v>
      </c>
      <c r="C3" s="4">
        <v>2024</v>
      </c>
      <c r="D3" t="s">
        <v>20</v>
      </c>
      <c r="E3" s="10">
        <v>6</v>
      </c>
      <c r="F3" s="10">
        <v>3</v>
      </c>
      <c r="G3" s="10">
        <f>E3+F3</f>
        <v>9</v>
      </c>
      <c r="I3" s="6"/>
      <c r="J3" s="6"/>
      <c r="K3" s="6"/>
      <c r="L3" s="7"/>
    </row>
    <row r="4" spans="1:12" x14ac:dyDescent="0.25">
      <c r="A4" s="4" t="s">
        <v>19</v>
      </c>
      <c r="B4" s="4" t="s">
        <v>8</v>
      </c>
      <c r="C4" s="4">
        <v>2024</v>
      </c>
      <c r="D4" t="s">
        <v>32</v>
      </c>
      <c r="E4" s="10">
        <v>3</v>
      </c>
      <c r="F4" s="10">
        <v>0</v>
      </c>
      <c r="G4" s="10">
        <f>E4+F4</f>
        <v>3</v>
      </c>
      <c r="I4" s="6"/>
      <c r="J4" s="6"/>
      <c r="K4" s="6"/>
      <c r="L4" s="6"/>
    </row>
    <row r="5" spans="1:12" x14ac:dyDescent="0.25">
      <c r="A5" s="4" t="s">
        <v>19</v>
      </c>
      <c r="B5" s="4" t="s">
        <v>8</v>
      </c>
      <c r="C5" s="4">
        <v>2024</v>
      </c>
      <c r="D5" s="5" t="s">
        <v>21</v>
      </c>
      <c r="E5" s="9">
        <f>SUM(E6:E7)</f>
        <v>13</v>
      </c>
      <c r="F5" s="9">
        <f>SUM(F6:F7)</f>
        <v>3</v>
      </c>
      <c r="G5" s="9">
        <f>SUM(G6:G7)</f>
        <v>16</v>
      </c>
      <c r="I5" s="6"/>
      <c r="J5" s="6"/>
      <c r="K5" s="6"/>
      <c r="L5" s="6"/>
    </row>
    <row r="6" spans="1:12" x14ac:dyDescent="0.25">
      <c r="A6" s="4" t="s">
        <v>19</v>
      </c>
      <c r="B6" s="4" t="s">
        <v>8</v>
      </c>
      <c r="C6" s="4">
        <v>2024</v>
      </c>
      <c r="D6" s="1" t="s">
        <v>22</v>
      </c>
      <c r="E6" s="10">
        <v>10</v>
      </c>
      <c r="F6" s="10">
        <v>0</v>
      </c>
      <c r="G6" s="10">
        <f>E6+F6</f>
        <v>10</v>
      </c>
      <c r="I6" s="6"/>
      <c r="J6" s="6"/>
      <c r="K6" s="6"/>
      <c r="L6" s="6"/>
    </row>
    <row r="7" spans="1:12" x14ac:dyDescent="0.25">
      <c r="A7" s="4" t="s">
        <v>19</v>
      </c>
      <c r="B7" s="4" t="s">
        <v>8</v>
      </c>
      <c r="C7" s="4">
        <v>2024</v>
      </c>
      <c r="D7" s="1" t="s">
        <v>25</v>
      </c>
      <c r="E7" s="10">
        <v>3</v>
      </c>
      <c r="F7" s="10">
        <v>3</v>
      </c>
      <c r="G7" s="10">
        <f>E7+F7</f>
        <v>6</v>
      </c>
      <c r="I7" s="6"/>
      <c r="J7" s="6"/>
      <c r="K7" s="6"/>
      <c r="L7" s="6"/>
    </row>
    <row r="8" spans="1:12" x14ac:dyDescent="0.25">
      <c r="A8" s="4" t="s">
        <v>19</v>
      </c>
      <c r="B8" s="4" t="s">
        <v>8</v>
      </c>
      <c r="C8" s="4">
        <v>2024</v>
      </c>
      <c r="D8" s="5" t="s">
        <v>3</v>
      </c>
      <c r="E8" s="9">
        <f>SUM(E9:E10)</f>
        <v>19</v>
      </c>
      <c r="F8" s="9">
        <f>SUM(F9:F10)</f>
        <v>8</v>
      </c>
      <c r="G8" s="9">
        <f>SUM(G9:G10)</f>
        <v>27</v>
      </c>
      <c r="I8" s="6"/>
      <c r="J8" s="6"/>
      <c r="K8" s="6"/>
      <c r="L8" s="6"/>
    </row>
    <row r="9" spans="1:12" x14ac:dyDescent="0.25">
      <c r="A9" s="4" t="s">
        <v>19</v>
      </c>
      <c r="B9" s="4" t="s">
        <v>8</v>
      </c>
      <c r="C9" s="4">
        <v>2024</v>
      </c>
      <c r="D9" s="1" t="s">
        <v>23</v>
      </c>
      <c r="E9" s="10">
        <v>11</v>
      </c>
      <c r="F9" s="10">
        <v>3</v>
      </c>
      <c r="G9" s="10">
        <f>E9+F9</f>
        <v>14</v>
      </c>
      <c r="I9" s="6"/>
      <c r="J9" s="6"/>
      <c r="K9" s="6"/>
      <c r="L9" s="6"/>
    </row>
    <row r="10" spans="1:12" x14ac:dyDescent="0.25">
      <c r="A10" s="4" t="s">
        <v>19</v>
      </c>
      <c r="B10" s="4" t="s">
        <v>8</v>
      </c>
      <c r="C10" s="4">
        <v>2024</v>
      </c>
      <c r="D10" s="1" t="s">
        <v>29</v>
      </c>
      <c r="E10" s="10">
        <v>8</v>
      </c>
      <c r="F10" s="10">
        <v>5</v>
      </c>
      <c r="G10" s="10">
        <f>E10+F10</f>
        <v>13</v>
      </c>
      <c r="I10" s="6"/>
      <c r="J10" s="6"/>
      <c r="K10" s="6"/>
      <c r="L10" s="6"/>
    </row>
    <row r="11" spans="1:12" x14ac:dyDescent="0.25">
      <c r="A11" s="4" t="s">
        <v>19</v>
      </c>
      <c r="B11" s="4" t="s">
        <v>8</v>
      </c>
      <c r="C11" s="4">
        <v>2024</v>
      </c>
      <c r="D11" s="5" t="s">
        <v>4</v>
      </c>
      <c r="E11" s="9">
        <f>SUM(E12)</f>
        <v>13</v>
      </c>
      <c r="F11" s="9">
        <f>SUM(F12)</f>
        <v>1</v>
      </c>
      <c r="G11" s="9">
        <f>SUM(G12)</f>
        <v>14</v>
      </c>
      <c r="I11" s="6"/>
      <c r="J11" s="6"/>
      <c r="K11" s="6"/>
      <c r="L11" s="6"/>
    </row>
    <row r="12" spans="1:12" x14ac:dyDescent="0.25">
      <c r="A12" s="4" t="s">
        <v>19</v>
      </c>
      <c r="B12" s="4" t="s">
        <v>8</v>
      </c>
      <c r="C12" s="4">
        <v>2024</v>
      </c>
      <c r="D12" s="1" t="s">
        <v>5</v>
      </c>
      <c r="E12" s="10">
        <v>13</v>
      </c>
      <c r="F12" s="10">
        <v>1</v>
      </c>
      <c r="G12" s="10">
        <f>SUM(E12:F12)</f>
        <v>14</v>
      </c>
      <c r="I12" s="6"/>
      <c r="J12" s="6"/>
      <c r="K12" s="6"/>
      <c r="L12" s="6"/>
    </row>
    <row r="13" spans="1:12" x14ac:dyDescent="0.25">
      <c r="A13" s="4" t="s">
        <v>19</v>
      </c>
      <c r="B13" s="4" t="s">
        <v>8</v>
      </c>
      <c r="C13" s="4">
        <v>2024</v>
      </c>
      <c r="D13" s="5" t="s">
        <v>7</v>
      </c>
      <c r="E13" s="9">
        <f>SUM(E14:E17)</f>
        <v>12</v>
      </c>
      <c r="F13" s="9">
        <f>SUM(F14:F17)</f>
        <v>8</v>
      </c>
      <c r="G13" s="9">
        <f>SUM(G14:G17)</f>
        <v>20</v>
      </c>
      <c r="I13" s="6"/>
      <c r="J13" s="6"/>
      <c r="K13" s="6"/>
      <c r="L13" s="6"/>
    </row>
    <row r="14" spans="1:12" x14ac:dyDescent="0.25">
      <c r="A14" s="4" t="s">
        <v>19</v>
      </c>
      <c r="B14" s="4" t="s">
        <v>8</v>
      </c>
      <c r="C14" s="4">
        <v>2024</v>
      </c>
      <c r="D14" s="1" t="s">
        <v>24</v>
      </c>
      <c r="E14" s="10">
        <f>9-5</f>
        <v>4</v>
      </c>
      <c r="F14" s="10">
        <f>10-6</f>
        <v>4</v>
      </c>
      <c r="G14" s="10">
        <f>SUM(E14:F14)</f>
        <v>8</v>
      </c>
      <c r="I14" s="6"/>
      <c r="J14" s="6"/>
      <c r="K14" s="6"/>
      <c r="L14" s="6"/>
    </row>
    <row r="15" spans="1:12" x14ac:dyDescent="0.25">
      <c r="A15" s="4" t="s">
        <v>19</v>
      </c>
      <c r="B15" s="4" t="s">
        <v>8</v>
      </c>
      <c r="C15" s="4">
        <v>2024</v>
      </c>
      <c r="D15" s="1" t="s">
        <v>26</v>
      </c>
      <c r="E15" s="10">
        <v>3</v>
      </c>
      <c r="F15" s="10">
        <f>7-4</f>
        <v>3</v>
      </c>
      <c r="G15" s="10">
        <f>SUM(E15:F15)</f>
        <v>6</v>
      </c>
      <c r="I15" s="6"/>
      <c r="J15" s="6"/>
      <c r="K15" s="6"/>
      <c r="L15" s="6"/>
    </row>
    <row r="16" spans="1:12" x14ac:dyDescent="0.25">
      <c r="A16" s="4" t="s">
        <v>19</v>
      </c>
      <c r="B16" s="4" t="s">
        <v>8</v>
      </c>
      <c r="C16" s="4">
        <v>2024</v>
      </c>
      <c r="D16" s="1" t="s">
        <v>30</v>
      </c>
      <c r="E16" s="10">
        <v>1</v>
      </c>
      <c r="F16" s="10">
        <v>0</v>
      </c>
      <c r="G16" s="10">
        <f>SUM(E16:F16)</f>
        <v>1</v>
      </c>
      <c r="I16" s="6"/>
      <c r="J16" s="6"/>
      <c r="K16" s="6"/>
      <c r="L16" s="6"/>
    </row>
    <row r="17" spans="1:12" x14ac:dyDescent="0.25">
      <c r="A17" s="4" t="s">
        <v>19</v>
      </c>
      <c r="B17" s="4" t="s">
        <v>8</v>
      </c>
      <c r="C17" s="4">
        <v>2024</v>
      </c>
      <c r="D17" s="1" t="s">
        <v>35</v>
      </c>
      <c r="E17" s="10">
        <v>4</v>
      </c>
      <c r="F17" s="10">
        <v>1</v>
      </c>
      <c r="G17" s="10">
        <f>SUM(E17:F17)</f>
        <v>5</v>
      </c>
      <c r="I17" s="6"/>
      <c r="J17" s="6"/>
      <c r="K17" s="6"/>
      <c r="L17" s="7"/>
    </row>
    <row r="18" spans="1:12" x14ac:dyDescent="0.25">
      <c r="A18" s="4" t="s">
        <v>19</v>
      </c>
      <c r="B18" s="4" t="s">
        <v>8</v>
      </c>
      <c r="C18" s="4">
        <v>2024</v>
      </c>
      <c r="D18" s="5" t="s">
        <v>11</v>
      </c>
      <c r="E18" s="9">
        <f>SUM(E19)</f>
        <v>9</v>
      </c>
      <c r="F18" s="9">
        <f>SUM(F19)</f>
        <v>4</v>
      </c>
      <c r="G18" s="9">
        <f>SUM(G19)</f>
        <v>13</v>
      </c>
      <c r="I18" s="6"/>
      <c r="J18" s="6"/>
      <c r="K18" s="6"/>
      <c r="L18" s="6"/>
    </row>
    <row r="19" spans="1:12" x14ac:dyDescent="0.25">
      <c r="A19" s="4" t="s">
        <v>19</v>
      </c>
      <c r="B19" s="4" t="s">
        <v>8</v>
      </c>
      <c r="C19" s="4">
        <v>2024</v>
      </c>
      <c r="D19" s="1" t="s">
        <v>12</v>
      </c>
      <c r="E19" s="10">
        <v>9</v>
      </c>
      <c r="F19" s="10">
        <v>4</v>
      </c>
      <c r="G19" s="10">
        <f>SUM(E19:F19)</f>
        <v>13</v>
      </c>
      <c r="I19" s="6"/>
      <c r="J19" s="6"/>
      <c r="K19" s="6"/>
      <c r="L19" s="6"/>
    </row>
    <row r="20" spans="1:12" x14ac:dyDescent="0.25">
      <c r="A20" s="4" t="s">
        <v>19</v>
      </c>
      <c r="B20" s="4" t="s">
        <v>8</v>
      </c>
      <c r="C20" s="4">
        <v>2024</v>
      </c>
      <c r="D20" s="5" t="s">
        <v>9</v>
      </c>
      <c r="E20" s="9">
        <f>SUM(E21:E23)</f>
        <v>34</v>
      </c>
      <c r="F20" s="9">
        <f>SUM(F21:F23)</f>
        <v>2</v>
      </c>
      <c r="G20" s="9">
        <f>SUM(G21:G23)</f>
        <v>36</v>
      </c>
      <c r="I20" s="6"/>
      <c r="J20" s="6"/>
      <c r="K20" s="6"/>
      <c r="L20" s="6"/>
    </row>
    <row r="21" spans="1:12" x14ac:dyDescent="0.25">
      <c r="A21" s="4" t="s">
        <v>19</v>
      </c>
      <c r="B21" s="4" t="s">
        <v>8</v>
      </c>
      <c r="C21" s="4">
        <v>2024</v>
      </c>
      <c r="D21" s="1" t="s">
        <v>9</v>
      </c>
      <c r="E21" s="10">
        <v>10</v>
      </c>
      <c r="F21" s="10">
        <v>1</v>
      </c>
      <c r="G21" s="10">
        <f>SUM(E21:F21)</f>
        <v>11</v>
      </c>
      <c r="I21" s="6"/>
      <c r="J21" s="6"/>
      <c r="K21" s="6"/>
      <c r="L21" s="6"/>
    </row>
    <row r="22" spans="1:12" x14ac:dyDescent="0.25">
      <c r="A22" s="4" t="s">
        <v>19</v>
      </c>
      <c r="B22" s="4" t="s">
        <v>8</v>
      </c>
      <c r="C22" s="4">
        <v>2024</v>
      </c>
      <c r="D22" s="1" t="s">
        <v>27</v>
      </c>
      <c r="E22" s="10">
        <v>8</v>
      </c>
      <c r="F22" s="10">
        <v>1</v>
      </c>
      <c r="G22" s="10">
        <f>SUM(E22:F22)</f>
        <v>9</v>
      </c>
      <c r="I22" s="6"/>
      <c r="J22" s="6"/>
      <c r="K22" s="6"/>
      <c r="L22" s="6"/>
    </row>
    <row r="23" spans="1:12" x14ac:dyDescent="0.25">
      <c r="A23" s="4" t="s">
        <v>19</v>
      </c>
      <c r="B23" s="4" t="s">
        <v>8</v>
      </c>
      <c r="C23" s="4">
        <v>2024</v>
      </c>
      <c r="D23" s="1" t="s">
        <v>10</v>
      </c>
      <c r="E23" s="10">
        <v>16</v>
      </c>
      <c r="F23" s="10">
        <v>0</v>
      </c>
      <c r="G23" s="10">
        <f>SUM(E23:F23)</f>
        <v>16</v>
      </c>
      <c r="I23" s="6"/>
      <c r="J23" s="6"/>
      <c r="K23" s="6"/>
      <c r="L23" s="6"/>
    </row>
    <row r="24" spans="1:12" x14ac:dyDescent="0.25">
      <c r="A24" s="4" t="s">
        <v>19</v>
      </c>
      <c r="B24" s="4" t="s">
        <v>8</v>
      </c>
      <c r="C24" s="4">
        <v>2024</v>
      </c>
      <c r="D24" s="5" t="s">
        <v>2</v>
      </c>
      <c r="E24" s="9">
        <f>SUM(E25)</f>
        <v>4</v>
      </c>
      <c r="F24" s="9">
        <f>SUM(F25)</f>
        <v>3</v>
      </c>
      <c r="G24" s="9">
        <f>SUM(G25)</f>
        <v>7</v>
      </c>
      <c r="I24" s="6"/>
      <c r="J24" s="6"/>
      <c r="K24" s="6"/>
      <c r="L24" s="6"/>
    </row>
    <row r="25" spans="1:12" x14ac:dyDescent="0.25">
      <c r="A25" s="4" t="s">
        <v>19</v>
      </c>
      <c r="B25" s="4" t="s">
        <v>8</v>
      </c>
      <c r="C25" s="4">
        <v>2024</v>
      </c>
      <c r="D25" s="1" t="s">
        <v>28</v>
      </c>
      <c r="E25" s="10">
        <v>4</v>
      </c>
      <c r="F25" s="10">
        <v>3</v>
      </c>
      <c r="G25" s="10">
        <f>SUM(E25:F25)</f>
        <v>7</v>
      </c>
    </row>
    <row r="26" spans="1:12" x14ac:dyDescent="0.25">
      <c r="A26" s="4" t="s">
        <v>19</v>
      </c>
      <c r="B26" s="4" t="s">
        <v>8</v>
      </c>
      <c r="C26" s="4">
        <v>2024</v>
      </c>
      <c r="D26" s="5" t="s">
        <v>13</v>
      </c>
      <c r="E26" s="9">
        <f>SUM(E27:E28)</f>
        <v>3</v>
      </c>
      <c r="F26" s="9">
        <f>SUM(F27:F28)</f>
        <v>5</v>
      </c>
      <c r="G26" s="9">
        <f>SUM(G27:G28)</f>
        <v>8</v>
      </c>
    </row>
    <row r="27" spans="1:12" x14ac:dyDescent="0.25">
      <c r="A27" s="4" t="s">
        <v>19</v>
      </c>
      <c r="B27" s="4" t="s">
        <v>8</v>
      </c>
      <c r="C27" s="4">
        <v>2024</v>
      </c>
      <c r="D27" s="1" t="s">
        <v>31</v>
      </c>
      <c r="E27" s="10">
        <v>3</v>
      </c>
      <c r="F27" s="10">
        <v>2</v>
      </c>
      <c r="G27" s="10">
        <f>SUM(E27:F27)</f>
        <v>5</v>
      </c>
    </row>
    <row r="28" spans="1:12" x14ac:dyDescent="0.25">
      <c r="A28" s="4" t="s">
        <v>19</v>
      </c>
      <c r="B28" s="4" t="s">
        <v>8</v>
      </c>
      <c r="C28" s="4">
        <v>2024</v>
      </c>
      <c r="D28" s="1" t="s">
        <v>36</v>
      </c>
      <c r="E28" s="10">
        <v>0</v>
      </c>
      <c r="F28" s="10">
        <v>3</v>
      </c>
      <c r="G28" s="10">
        <f>SUM(E28:F28)</f>
        <v>3</v>
      </c>
    </row>
    <row r="29" spans="1:12" x14ac:dyDescent="0.25">
      <c r="A29" s="4" t="s">
        <v>19</v>
      </c>
      <c r="B29" s="4" t="s">
        <v>8</v>
      </c>
      <c r="C29" s="4">
        <v>2024</v>
      </c>
      <c r="D29" s="5" t="s">
        <v>33</v>
      </c>
      <c r="E29" s="9">
        <f>SUM(E30)</f>
        <v>8</v>
      </c>
      <c r="F29" s="9">
        <f>SUM(F30)</f>
        <v>6</v>
      </c>
      <c r="G29" s="9">
        <f>SUM(G30)</f>
        <v>14</v>
      </c>
    </row>
    <row r="30" spans="1:12" x14ac:dyDescent="0.25">
      <c r="A30" s="4" t="s">
        <v>19</v>
      </c>
      <c r="B30" s="4" t="s">
        <v>8</v>
      </c>
      <c r="C30" s="4">
        <v>2024</v>
      </c>
      <c r="D30" s="1" t="s">
        <v>34</v>
      </c>
      <c r="E30" s="10">
        <v>8</v>
      </c>
      <c r="F30" s="10">
        <v>6</v>
      </c>
      <c r="G30" s="10">
        <f>SUM(E30:F30)</f>
        <v>14</v>
      </c>
    </row>
    <row r="31" spans="1:12" x14ac:dyDescent="0.25">
      <c r="A31" s="4" t="s">
        <v>19</v>
      </c>
      <c r="B31" s="4" t="s">
        <v>8</v>
      </c>
      <c r="C31" s="4">
        <v>2024</v>
      </c>
      <c r="D31" s="1"/>
      <c r="E31" s="10"/>
      <c r="F31" s="10"/>
      <c r="G31" s="10"/>
    </row>
    <row r="32" spans="1:12" x14ac:dyDescent="0.25">
      <c r="A32" s="4" t="s">
        <v>19</v>
      </c>
      <c r="B32" s="4" t="s">
        <v>8</v>
      </c>
      <c r="C32" s="4">
        <v>2024</v>
      </c>
      <c r="D32" s="2" t="s">
        <v>14</v>
      </c>
      <c r="E32" s="11">
        <f>E2+E5+E8+E11+E13+E18+E20+E24+E26+E29</f>
        <v>124</v>
      </c>
      <c r="F32" s="11">
        <f>F2+F5+F8+F11+F13+F18+F20+F24+F26+F29</f>
        <v>43</v>
      </c>
      <c r="G32" s="11">
        <f>G2+G5+G8+G11+G13+G18+G20+G24+G26+G29</f>
        <v>167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TJA Tech</cp:lastModifiedBy>
  <dcterms:created xsi:type="dcterms:W3CDTF">2024-06-26T08:11:20Z</dcterms:created>
  <dcterms:modified xsi:type="dcterms:W3CDTF">2024-11-26T05:59:28Z</dcterms:modified>
</cp:coreProperties>
</file>