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4. Kominfo\"/>
    </mc:Choice>
  </mc:AlternateContent>
  <xr:revisionPtr revIDLastSave="0" documentId="13_ncr:1_{043942F9-EF99-48FD-9B00-5205B456A30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43" i="1"/>
  <c r="C31" i="1"/>
  <c r="C32" i="1"/>
  <c r="C33" i="1"/>
  <c r="C34" i="1"/>
  <c r="C21" i="1"/>
  <c r="C20" i="1"/>
  <c r="C18" i="1"/>
  <c r="C3" i="1" l="1"/>
  <c r="C4" i="1"/>
  <c r="C5" i="1"/>
  <c r="C6" i="1"/>
  <c r="C7" i="1"/>
  <c r="C11" i="1"/>
  <c r="C12" i="1"/>
  <c r="C13" i="1"/>
  <c r="C14" i="1"/>
  <c r="C15" i="1"/>
  <c r="C19" i="1"/>
  <c r="C22" i="1"/>
  <c r="C23" i="1"/>
  <c r="C24" i="1"/>
  <c r="C25" i="1"/>
  <c r="C26" i="1"/>
  <c r="C27" i="1"/>
  <c r="C28" i="1"/>
  <c r="C29" i="1"/>
  <c r="C30" i="1"/>
  <c r="C35" i="1"/>
  <c r="C36" i="1"/>
  <c r="C37" i="1"/>
  <c r="C38" i="1"/>
  <c r="C39" i="1"/>
  <c r="C40" i="1"/>
  <c r="C41" i="1"/>
  <c r="C42" i="1"/>
  <c r="C16" i="1"/>
  <c r="C17" i="1"/>
  <c r="C44" i="1"/>
  <c r="C2" i="1"/>
</calcChain>
</file>

<file path=xl/sharedStrings.xml><?xml version="1.0" encoding="utf-8"?>
<sst xmlns="http://schemas.openxmlformats.org/spreadsheetml/2006/main" count="164" uniqueCount="133">
  <si>
    <t>Slumbung Food Timur</t>
  </si>
  <si>
    <t>Slumbung Food Barat</t>
  </si>
  <si>
    <t>A. Yani Selatan (Winong)</t>
  </si>
  <si>
    <t>Alun-alun Berbek</t>
  </si>
  <si>
    <t>Pasar Wage Baru 2</t>
  </si>
  <si>
    <t>Pasar Wage Baru 3</t>
  </si>
  <si>
    <t>Pasar Kertosono 2</t>
  </si>
  <si>
    <t>Pasar Warujayeng 2</t>
  </si>
  <si>
    <t>Taman Desa Lengkong</t>
  </si>
  <si>
    <t>Taman RTH Baron</t>
  </si>
  <si>
    <t>KODE WILAYAH KECAMATAN</t>
  </si>
  <si>
    <t>35.18.13</t>
  </si>
  <si>
    <t>35.18.03</t>
  </si>
  <si>
    <t>35.18.08</t>
  </si>
  <si>
    <t>35.18.11</t>
  </si>
  <si>
    <t>35.18.10</t>
  </si>
  <si>
    <t>Alun-Alun Nganjuk 1</t>
  </si>
  <si>
    <t>Alun-Alun Nganjuk 2</t>
  </si>
  <si>
    <t>Alun-Alun Nganjuk 3</t>
  </si>
  <si>
    <t>Alun-Alun Nganjuk 4</t>
  </si>
  <si>
    <t>Taman Nyawiji 1</t>
  </si>
  <si>
    <t>Taman Nyawiji 2</t>
  </si>
  <si>
    <t>Taman Nyawiji 3</t>
  </si>
  <si>
    <t>Taman Pandan Wilis 1</t>
  </si>
  <si>
    <t>Taman Pandan Wilis 2</t>
  </si>
  <si>
    <t>Pasar Warujayeng 1</t>
  </si>
  <si>
    <t>Pasar Kertosono 1</t>
  </si>
  <si>
    <t>Desa Mlandangan</t>
  </si>
  <si>
    <t>Desa Kuncir</t>
  </si>
  <si>
    <t>Desa Kemaduh</t>
  </si>
  <si>
    <t>Desa Mojoseto</t>
  </si>
  <si>
    <t>Goa Margo Tresno</t>
  </si>
  <si>
    <t>Puskesmas Berbek</t>
  </si>
  <si>
    <t>Puskesmas Rejoso</t>
  </si>
  <si>
    <t>Puskesmas Gondang</t>
  </si>
  <si>
    <t>Puskesmas Pace</t>
  </si>
  <si>
    <t>Pasar Wage Baru 1</t>
  </si>
  <si>
    <t>35.18.17</t>
  </si>
  <si>
    <t>35.18.05</t>
  </si>
  <si>
    <t>35.18.16</t>
  </si>
  <si>
    <t>35.18.02</t>
  </si>
  <si>
    <t>35.18.18</t>
  </si>
  <si>
    <t>Titik Wifi</t>
  </si>
  <si>
    <t>KECAMATAN</t>
  </si>
  <si>
    <t>NO</t>
  </si>
  <si>
    <t>35.18.19</t>
  </si>
  <si>
    <t>Koordinat (Y)</t>
  </si>
  <si>
    <t>Koordinat (X)</t>
  </si>
  <si>
    <t>-7.613557390611500</t>
  </si>
  <si>
    <t>111.89894687251800</t>
  </si>
  <si>
    <t>-7.660124386736160</t>
  </si>
  <si>
    <t>-7.601895257953040</t>
  </si>
  <si>
    <t>-7.602730334878550</t>
  </si>
  <si>
    <t>-7.601914893786520</t>
  </si>
  <si>
    <t>-7.602368592920050</t>
  </si>
  <si>
    <t>-7.446027305396330</t>
  </si>
  <si>
    <t>-7.591450308533720</t>
  </si>
  <si>
    <t>-7.590266501173510</t>
  </si>
  <si>
    <t>-7.610136285766130</t>
  </si>
  <si>
    <t>-7.609834993817550</t>
  </si>
  <si>
    <t>-7.610198277961140</t>
  </si>
  <si>
    <t>-7.629662445989630</t>
  </si>
  <si>
    <t>-7.630410413354070</t>
  </si>
  <si>
    <t>-7.6607643770731500</t>
  </si>
  <si>
    <t>-7.527777684497680</t>
  </si>
  <si>
    <t>-7.676354780901530</t>
  </si>
  <si>
    <t>-7.526541818640470</t>
  </si>
  <si>
    <t>-7.607948551729430</t>
  </si>
  <si>
    <t>-7.608131925862490</t>
  </si>
  <si>
    <t>-7.5315766572952500</t>
  </si>
  <si>
    <t>-7.610933117968800</t>
  </si>
  <si>
    <t>-7.610591072571070</t>
  </si>
  <si>
    <t>-7.609881893643100</t>
  </si>
  <si>
    <t>-7.5886670418015900</t>
  </si>
  <si>
    <t>-7.58742951174575</t>
  </si>
  <si>
    <t>-7.588887312880850</t>
  </si>
  <si>
    <t>-7.589730106879430</t>
  </si>
  <si>
    <t>-7.606476614458560</t>
  </si>
  <si>
    <t>111.86658767259700</t>
  </si>
  <si>
    <t>111.90102484550700</t>
  </si>
  <si>
    <t>111.90136592313300</t>
  </si>
  <si>
    <t>111.90107022540900</t>
  </si>
  <si>
    <t>111.90053435549600</t>
  </si>
  <si>
    <t>111.93540183048300</t>
  </si>
  <si>
    <t>112.10506664663900</t>
  </si>
  <si>
    <t>112.10543793545300</t>
  </si>
  <si>
    <t>111.89801388674000</t>
  </si>
  <si>
    <t>111.89775617250300</t>
  </si>
  <si>
    <t>111.89737161660000</t>
  </si>
  <si>
    <t>112.01819995026900</t>
  </si>
  <si>
    <t>112.01749605172300</t>
  </si>
  <si>
    <t>111.86646874744800</t>
  </si>
  <si>
    <t>111.95573398142700</t>
  </si>
  <si>
    <t>111.91537603832800</t>
  </si>
  <si>
    <t>111.90061364896400</t>
  </si>
  <si>
    <t>111.89967890496100</t>
  </si>
  <si>
    <t>111.9001158941160</t>
  </si>
  <si>
    <t>112.07524761408700</t>
  </si>
  <si>
    <t>111.89907430557200</t>
  </si>
  <si>
    <t>111.89939909178500</t>
  </si>
  <si>
    <t>111.89910571074000</t>
  </si>
  <si>
    <t>111.91645540290200</t>
  </si>
  <si>
    <t>111.91649481996700</t>
  </si>
  <si>
    <t>111.90434853345200</t>
  </si>
  <si>
    <t>111.90432036941100</t>
  </si>
  <si>
    <t>112.05147853119800</t>
  </si>
  <si>
    <t>GOR/Taman Pintar 1</t>
  </si>
  <si>
    <t>GOR/Taman Pintar 2</t>
  </si>
  <si>
    <t>GOR/Taman Pintar 3</t>
  </si>
  <si>
    <t>Pasar Kertosono 3</t>
  </si>
  <si>
    <t>Taman Rekreasi Anjuk Ladang</t>
  </si>
  <si>
    <t>Desa Bangsri</t>
  </si>
  <si>
    <t>Desa Bajang Ngluyu 1</t>
  </si>
  <si>
    <t>Desa Bajang Ngluyu 2</t>
  </si>
  <si>
    <t>Sedudo 1</t>
  </si>
  <si>
    <t>Sedudo 2</t>
  </si>
  <si>
    <t>Sedudo 3</t>
  </si>
  <si>
    <t>Sedudo 4</t>
  </si>
  <si>
    <t>-7.590244895513424</t>
  </si>
  <si>
    <t>111.90398835317000</t>
  </si>
  <si>
    <t>-7.590577017580557</t>
  </si>
  <si>
    <t>112.10534151491300</t>
  </si>
  <si>
    <t>35.18.01</t>
  </si>
  <si>
    <t>-7.780654946162249</t>
  </si>
  <si>
    <t>111.75810902347500</t>
  </si>
  <si>
    <t>-7.7806960305325275</t>
  </si>
  <si>
    <t>111.75765289611900</t>
  </si>
  <si>
    <t>-7.780939376335504</t>
  </si>
  <si>
    <t>111.75815686900200</t>
  </si>
  <si>
    <t>-7.781116355011476</t>
  </si>
  <si>
    <t>111.75781876061400</t>
  </si>
  <si>
    <t>-7.6222261934213815</t>
  </si>
  <si>
    <t>111.89672126413100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</si>
</sst>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quotePrefix="1" applyNumberFormat="1" applyFont="1" applyFill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3" fontId="5" fillId="2" borderId="1" xfId="0" quotePrefix="1" applyNumberFormat="1" applyFont="1" applyFill="1" applyBorder="1" applyAlignment="1">
      <alignment horizontal="center" vertical="center"/>
    </xf>
    <xf numFmtId="0" fontId="0" fillId="0" borderId="1" xfId="0" applyBorder="1"/>
    <xf numFmtId="3" fontId="1" fillId="2" borderId="1" xfId="0" quotePrefix="1" applyNumberFormat="1" applyFont="1" applyFill="1" applyBorder="1" applyAlignment="1">
      <alignment horizontal="center" vertical="center"/>
    </xf>
    <xf numFmtId="3" fontId="1" fillId="0" borderId="1" xfId="0" quotePrefix="1" applyNumberFormat="1" applyFont="1" applyBorder="1" applyAlignment="1">
      <alignment horizontal="center" vertical="center"/>
    </xf>
    <xf numFmtId="3" fontId="1" fillId="0" borderId="1" xfId="0" quotePrefix="1" applyNumberFormat="1" applyFont="1" applyBorder="1"/>
    <xf numFmtId="0" fontId="0" fillId="0" borderId="1" xfId="0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2" fillId="2" borderId="1" xfId="0" applyFont="1" applyFill="1" applyBorder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6"/>
  <sheetViews>
    <sheetView tabSelected="1" workbookViewId="0">
      <selection activeCell="D1" sqref="D1:D1048576"/>
    </sheetView>
  </sheetViews>
  <sheetFormatPr defaultColWidth="14.42578125" defaultRowHeight="15" customHeight="1" x14ac:dyDescent="0.25"/>
  <cols>
    <col min="1" max="1" width="6.42578125" customWidth="1"/>
    <col min="2" max="3" width="15.5703125" style="8" customWidth="1"/>
    <col min="4" max="4" width="28.140625" style="25" customWidth="1"/>
    <col min="5" max="5" width="23.42578125" style="21" customWidth="1"/>
    <col min="6" max="6" width="22.140625" customWidth="1"/>
    <col min="7" max="7" width="9.5703125" customWidth="1"/>
    <col min="8" max="29" width="8.7109375" customWidth="1"/>
  </cols>
  <sheetData>
    <row r="1" spans="1:6" s="1" customFormat="1" ht="30" x14ac:dyDescent="0.25">
      <c r="A1" s="10" t="s">
        <v>44</v>
      </c>
      <c r="B1" s="2" t="s">
        <v>10</v>
      </c>
      <c r="C1" s="2" t="s">
        <v>43</v>
      </c>
      <c r="D1" s="22" t="s">
        <v>42</v>
      </c>
      <c r="E1" s="2" t="s">
        <v>46</v>
      </c>
      <c r="F1" s="10" t="s">
        <v>47</v>
      </c>
    </row>
    <row r="2" spans="1:6" x14ac:dyDescent="0.25">
      <c r="A2" s="9">
        <v>1</v>
      </c>
      <c r="B2" s="3" t="s">
        <v>11</v>
      </c>
      <c r="C2" s="3" t="str">
        <f>IF(B2="35.18.14","BAGOR",IF(B2="35.18.10","BARON",IF(B2="35.18.03","BERBEK",IF(B2="35.18.17","GONDANG",IF(B2="35.18.20","JATIKALEN",IF(B2="35.18.08","KERTOSONO",IF(B2="35.18.19","LENGKONG",IF(B2="35.18.04","LOCERET",IF(B2="35.18.13","NGANJUK",IF(B2="35.18.02","NGETOS",IF(B2="35.18.18","NGLUYU",IF(B2="35.18.07","NGRONGGOT",IF(B2="35.18.05","PACE",IF(B2="35.18.09","PATIANROWO",IF(B2="35.18.06","PRAMBON",IF(B2="35.18.16","REJOSO",IF(B2="35.18.01","SAWAHAN",IF(B2="35.18.12","SUKOMORO",IF(B2="35.18.11","TANJUNGANOM",IF(B2="35.18.15","WILANGAN",0))))))))))))))))))))</f>
        <v>NGANJUK</v>
      </c>
      <c r="D2" s="23" t="s">
        <v>2</v>
      </c>
      <c r="E2" s="12" t="s">
        <v>48</v>
      </c>
      <c r="F2" s="13" t="s">
        <v>49</v>
      </c>
    </row>
    <row r="3" spans="1:6" x14ac:dyDescent="0.25">
      <c r="A3" s="9">
        <v>2</v>
      </c>
      <c r="B3" s="4" t="s">
        <v>12</v>
      </c>
      <c r="C3" s="3" t="str">
        <f>IF(B3="35.18.14","BAGOR",IF(B3="35.18.10","BARON",IF(B3="35.18.03","BERBEK",IF(B3="35.18.17","GONDANG",IF(B3="35.18.20","JATIKALEN",IF(B3="35.18.08","KERTOSONO",IF(B3="35.18.19","LENGKONG",IF(B3="35.18.04","LOCERET",IF(B3="35.18.13","NGANJUK",IF(B3="35.18.02","NGETOS",IF(B3="35.18.18","NGLUYU",IF(B3="35.18.07","NGRONGGOT",IF(B3="35.18.05","PACE",IF(B3="35.18.09","PATIANROWO",IF(B3="35.18.06","PRAMBON",IF(B3="35.18.16","REJOSO",IF(B3="35.18.01","SAWAHAN",IF(B3="35.18.12","SUKOMORO",IF(B3="35.18.11","TANJUNGANOM",IF(B3="35.18.15","WILANGAN",0))))))))))))))))))))</f>
        <v>BERBEK</v>
      </c>
      <c r="D3" s="23" t="s">
        <v>3</v>
      </c>
      <c r="E3" s="12" t="s">
        <v>50</v>
      </c>
      <c r="F3" s="13" t="s">
        <v>78</v>
      </c>
    </row>
    <row r="4" spans="1:6" x14ac:dyDescent="0.25">
      <c r="A4" s="9">
        <v>3</v>
      </c>
      <c r="B4" s="3" t="s">
        <v>11</v>
      </c>
      <c r="C4" s="3" t="str">
        <f>IF(B4="35.18.14","BAGOR",IF(B4="35.18.10","BARON",IF(B4="35.18.03","BERBEK",IF(B4="35.18.17","GONDANG",IF(B4="35.18.20","JATIKALEN",IF(B4="35.18.08","KERTOSONO",IF(B4="35.18.19","LENGKONG",IF(B4="35.18.04","LOCERET",IF(B4="35.18.13","NGANJUK",IF(B4="35.18.02","NGETOS",IF(B4="35.18.18","NGLUYU",IF(B4="35.18.07","NGRONGGOT",IF(B4="35.18.05","PACE",IF(B4="35.18.09","PATIANROWO",IF(B4="35.18.06","PRAMBON",IF(B4="35.18.16","REJOSO",IF(B4="35.18.01","SAWAHAN",IF(B4="35.18.12","SUKOMORO",IF(B4="35.18.11","TANJUNGANOM",IF(B4="35.18.15","WILANGAN",0))))))))))))))))))))</f>
        <v>NGANJUK</v>
      </c>
      <c r="D4" s="24" t="s">
        <v>16</v>
      </c>
      <c r="E4" s="14" t="s">
        <v>51</v>
      </c>
      <c r="F4" s="13" t="s">
        <v>79</v>
      </c>
    </row>
    <row r="5" spans="1:6" x14ac:dyDescent="0.25">
      <c r="A5" s="9">
        <v>4</v>
      </c>
      <c r="B5" s="3" t="s">
        <v>11</v>
      </c>
      <c r="C5" s="3" t="str">
        <f>IF(B5="35.18.14","BAGOR",IF(B5="35.18.10","BARON",IF(B5="35.18.03","BERBEK",IF(B5="35.18.17","GONDANG",IF(B5="35.18.20","JATIKALEN",IF(B5="35.18.08","KERTOSONO",IF(B5="35.18.19","LENGKONG",IF(B5="35.18.04","LOCERET",IF(B5="35.18.13","NGANJUK",IF(B5="35.18.02","NGETOS",IF(B5="35.18.18","NGLUYU",IF(B5="35.18.07","NGRONGGOT",IF(B5="35.18.05","PACE",IF(B5="35.18.09","PATIANROWO",IF(B5="35.18.06","PRAMBON",IF(B5="35.18.16","REJOSO",IF(B5="35.18.01","SAWAHAN",IF(B5="35.18.12","SUKOMORO",IF(B5="35.18.11","TANJUNGANOM",IF(B5="35.18.15","WILANGAN",0))))))))))))))))))))</f>
        <v>NGANJUK</v>
      </c>
      <c r="D5" s="24" t="s">
        <v>17</v>
      </c>
      <c r="E5" s="14" t="s">
        <v>52</v>
      </c>
      <c r="F5" s="13" t="s">
        <v>80</v>
      </c>
    </row>
    <row r="6" spans="1:6" x14ac:dyDescent="0.25">
      <c r="A6" s="9">
        <v>5</v>
      </c>
      <c r="B6" s="3" t="s">
        <v>11</v>
      </c>
      <c r="C6" s="3" t="str">
        <f>IF(B6="35.18.14","BAGOR",IF(B6="35.18.10","BARON",IF(B6="35.18.03","BERBEK",IF(B6="35.18.17","GONDANG",IF(B6="35.18.20","JATIKALEN",IF(B6="35.18.08","KERTOSONO",IF(B6="35.18.19","LENGKONG",IF(B6="35.18.04","LOCERET",IF(B6="35.18.13","NGANJUK",IF(B6="35.18.02","NGETOS",IF(B6="35.18.18","NGLUYU",IF(B6="35.18.07","NGRONGGOT",IF(B6="35.18.05","PACE",IF(B6="35.18.09","PATIANROWO",IF(B6="35.18.06","PRAMBON",IF(B6="35.18.16","REJOSO",IF(B6="35.18.01","SAWAHAN",IF(B6="35.18.12","SUKOMORO",IF(B6="35.18.11","TANJUNGANOM",IF(B6="35.18.15","WILANGAN",0))))))))))))))))))))</f>
        <v>NGANJUK</v>
      </c>
      <c r="D6" s="24" t="s">
        <v>18</v>
      </c>
      <c r="E6" s="14" t="s">
        <v>53</v>
      </c>
      <c r="F6" s="13" t="s">
        <v>81</v>
      </c>
    </row>
    <row r="7" spans="1:6" x14ac:dyDescent="0.25">
      <c r="A7" s="9">
        <v>6</v>
      </c>
      <c r="B7" s="3" t="s">
        <v>11</v>
      </c>
      <c r="C7" s="3" t="str">
        <f>IF(B7="35.18.14","BAGOR",IF(B7="35.18.10","BARON",IF(B7="35.18.03","BERBEK",IF(B7="35.18.17","GONDANG",IF(B7="35.18.20","JATIKALEN",IF(B7="35.18.08","KERTOSONO",IF(B7="35.18.19","LENGKONG",IF(B7="35.18.04","LOCERET",IF(B7="35.18.13","NGANJUK",IF(B7="35.18.02","NGETOS",IF(B7="35.18.18","NGLUYU",IF(B7="35.18.07","NGRONGGOT",IF(B7="35.18.05","PACE",IF(B7="35.18.09","PATIANROWO",IF(B7="35.18.06","PRAMBON",IF(B7="35.18.16","REJOSO",IF(B7="35.18.01","SAWAHAN",IF(B7="35.18.12","SUKOMORO",IF(B7="35.18.11","TANJUNGANOM",IF(B7="35.18.15","WILANGAN",0))))))))))))))))))))</f>
        <v>NGANJUK</v>
      </c>
      <c r="D7" s="24" t="s">
        <v>19</v>
      </c>
      <c r="E7" s="14" t="s">
        <v>54</v>
      </c>
      <c r="F7" s="13" t="s">
        <v>82</v>
      </c>
    </row>
    <row r="8" spans="1:6" x14ac:dyDescent="0.25">
      <c r="A8" s="9">
        <v>7</v>
      </c>
      <c r="B8" s="9" t="s">
        <v>41</v>
      </c>
      <c r="C8" s="3" t="str">
        <f t="shared" ref="C8:C10" si="0">IF(B8="35.18.14","BAGOR",IF(B8="35.18.10","BARON",IF(B8="35.18.03","BERBEK",IF(B8="35.18.17","GONDANG",IF(B8="35.18.20","JATIKALEN",IF(B8="35.18.08","KERTOSONO",IF(B8="35.18.19","LENGKONG",IF(B8="35.18.04","LOCERET",IF(B8="35.18.13","NGANJUK",IF(B8="35.18.02","NGETOS",IF(B8="35.18.18","NGLUYU",IF(B8="35.18.07","NGRONGGOT",IF(B8="35.18.05","PACE",IF(B8="35.18.09","PATIANROWO",IF(B8="35.18.06","PRAMBON",IF(B8="35.18.16","REJOSO",IF(B8="35.18.01","SAWAHAN",IF(B8="35.18.12","SUKOMORO",IF(B8="35.18.11","TANJUNGANOM",IF(B8="35.18.15","WILANGAN",0))))))))))))))))))))</f>
        <v>NGLUYU</v>
      </c>
      <c r="D8" s="23" t="s">
        <v>112</v>
      </c>
      <c r="E8" s="19"/>
      <c r="F8" s="15"/>
    </row>
    <row r="9" spans="1:6" x14ac:dyDescent="0.25">
      <c r="A9" s="9">
        <v>8</v>
      </c>
      <c r="B9" s="9" t="s">
        <v>41</v>
      </c>
      <c r="C9" s="3" t="str">
        <f t="shared" si="0"/>
        <v>NGLUYU</v>
      </c>
      <c r="D9" s="23" t="s">
        <v>113</v>
      </c>
      <c r="E9" s="19"/>
      <c r="F9" s="15"/>
    </row>
    <row r="10" spans="1:6" x14ac:dyDescent="0.25">
      <c r="A10" s="9">
        <v>9</v>
      </c>
      <c r="B10" s="4" t="s">
        <v>13</v>
      </c>
      <c r="C10" s="3" t="str">
        <f t="shared" si="0"/>
        <v>KERTOSONO</v>
      </c>
      <c r="D10" s="23" t="s">
        <v>111</v>
      </c>
      <c r="E10" s="19"/>
      <c r="F10" s="15"/>
    </row>
    <row r="11" spans="1:6" x14ac:dyDescent="0.25">
      <c r="A11" s="9">
        <v>10</v>
      </c>
      <c r="B11" s="6" t="s">
        <v>15</v>
      </c>
      <c r="C11" s="3" t="str">
        <f>IF(B11="35.18.14","BAGOR",IF(B11="35.18.10","BARON",IF(B11="35.18.03","BERBEK",IF(B11="35.18.17","GONDANG",IF(B11="35.18.20","JATIKALEN",IF(B11="35.18.08","KERTOSONO",IF(B11="35.18.19","LENGKONG",IF(B11="35.18.04","LOCERET",IF(B11="35.18.13","NGANJUK",IF(B11="35.18.02","NGETOS",IF(B11="35.18.18","NGLUYU",IF(B11="35.18.07","NGRONGGOT",IF(B11="35.18.05","PACE",IF(B11="35.18.09","PATIANROWO",IF(B11="35.18.06","PRAMBON",IF(B11="35.18.16","REJOSO",IF(B11="35.18.01","SAWAHAN",IF(B11="35.18.12","SUKOMORO",IF(B11="35.18.11","TANJUNGANOM",IF(B11="35.18.15","WILANGAN",0))))))))))))))))))))</f>
        <v>BARON</v>
      </c>
      <c r="D11" s="23" t="s">
        <v>29</v>
      </c>
      <c r="E11" s="12"/>
      <c r="F11" s="13"/>
    </row>
    <row r="12" spans="1:6" x14ac:dyDescent="0.25">
      <c r="A12" s="9">
        <v>11</v>
      </c>
      <c r="B12" s="6" t="s">
        <v>40</v>
      </c>
      <c r="C12" s="3" t="str">
        <f>IF(B12="35.18.14","BAGOR",IF(B12="35.18.10","BARON",IF(B12="35.18.03","BERBEK",IF(B12="35.18.17","GONDANG",IF(B12="35.18.20","JATIKALEN",IF(B12="35.18.08","KERTOSONO",IF(B12="35.18.19","LENGKONG",IF(B12="35.18.04","LOCERET",IF(B12="35.18.13","NGANJUK",IF(B12="35.18.02","NGETOS",IF(B12="35.18.18","NGLUYU",IF(B12="35.18.07","NGRONGGOT",IF(B12="35.18.05","PACE",IF(B12="35.18.09","PATIANROWO",IF(B12="35.18.06","PRAMBON",IF(B12="35.18.16","REJOSO",IF(B12="35.18.01","SAWAHAN",IF(B12="35.18.12","SUKOMORO",IF(B12="35.18.11","TANJUNGANOM",IF(B12="35.18.15","WILANGAN",0))))))))))))))))))))</f>
        <v>NGETOS</v>
      </c>
      <c r="D12" s="23" t="s">
        <v>28</v>
      </c>
      <c r="E12" s="12"/>
      <c r="F12" s="13"/>
    </row>
    <row r="13" spans="1:6" x14ac:dyDescent="0.25">
      <c r="A13" s="9">
        <v>12</v>
      </c>
      <c r="B13" s="6" t="s">
        <v>38</v>
      </c>
      <c r="C13" s="3" t="str">
        <f>IF(B13="35.18.14","BAGOR",IF(B13="35.18.10","BARON",IF(B13="35.18.03","BERBEK",IF(B13="35.18.17","GONDANG",IF(B13="35.18.20","JATIKALEN",IF(B13="35.18.08","KERTOSONO",IF(B13="35.18.19","LENGKONG",IF(B13="35.18.04","LOCERET",IF(B13="35.18.13","NGANJUK",IF(B13="35.18.02","NGETOS",IF(B13="35.18.18","NGLUYU",IF(B13="35.18.07","NGRONGGOT",IF(B13="35.18.05","PACE",IF(B13="35.18.09","PATIANROWO",IF(B13="35.18.06","PRAMBON",IF(B13="35.18.16","REJOSO",IF(B13="35.18.01","SAWAHAN",IF(B13="35.18.12","SUKOMORO",IF(B13="35.18.11","TANJUNGANOM",IF(B13="35.18.15","WILANGAN",0))))))))))))))))))))</f>
        <v>PACE</v>
      </c>
      <c r="D13" s="23" t="s">
        <v>27</v>
      </c>
      <c r="E13" s="12"/>
      <c r="F13" s="13"/>
    </row>
    <row r="14" spans="1:6" x14ac:dyDescent="0.25">
      <c r="A14" s="9">
        <v>13</v>
      </c>
      <c r="B14" s="6" t="s">
        <v>37</v>
      </c>
      <c r="C14" s="3" t="str">
        <f>IF(B14="35.18.14","BAGOR",IF(B14="35.18.10","BARON",IF(B14="35.18.03","BERBEK",IF(B14="35.18.17","GONDANG",IF(B14="35.18.20","JATIKALEN",IF(B14="35.18.08","KERTOSONO",IF(B14="35.18.19","LENGKONG",IF(B14="35.18.04","LOCERET",IF(B14="35.18.13","NGANJUK",IF(B14="35.18.02","NGETOS",IF(B14="35.18.18","NGLUYU",IF(B14="35.18.07","NGRONGGOT",IF(B14="35.18.05","PACE",IF(B14="35.18.09","PATIANROWO",IF(B14="35.18.06","PRAMBON",IF(B14="35.18.16","REJOSO",IF(B14="35.18.01","SAWAHAN",IF(B14="35.18.12","SUKOMORO",IF(B14="35.18.11","TANJUNGANOM",IF(B14="35.18.15","WILANGAN",0))))))))))))))))))))</f>
        <v>GONDANG</v>
      </c>
      <c r="D14" s="23" t="s">
        <v>30</v>
      </c>
      <c r="E14" s="12"/>
      <c r="F14" s="13"/>
    </row>
    <row r="15" spans="1:6" x14ac:dyDescent="0.25">
      <c r="A15" s="9">
        <v>14</v>
      </c>
      <c r="B15" s="6" t="s">
        <v>41</v>
      </c>
      <c r="C15" s="3" t="str">
        <f>IF(B15="35.18.14","BAGOR",IF(B15="35.18.10","BARON",IF(B15="35.18.03","BERBEK",IF(B15="35.18.17","GONDANG",IF(B15="35.18.20","JATIKALEN",IF(B15="35.18.08","KERTOSONO",IF(B15="35.18.19","LENGKONG",IF(B15="35.18.04","LOCERET",IF(B15="35.18.13","NGANJUK",IF(B15="35.18.02","NGETOS",IF(B15="35.18.18","NGLUYU",IF(B15="35.18.07","NGRONGGOT",IF(B15="35.18.05","PACE",IF(B15="35.18.09","PATIANROWO",IF(B15="35.18.06","PRAMBON",IF(B15="35.18.16","REJOSO",IF(B15="35.18.01","SAWAHAN",IF(B15="35.18.12","SUKOMORO",IF(B15="35.18.11","TANJUNGANOM",IF(B15="35.18.15","WILANGAN",0))))))))))))))))))))</f>
        <v>NGLUYU</v>
      </c>
      <c r="D15" s="23" t="s">
        <v>31</v>
      </c>
      <c r="E15" s="12" t="s">
        <v>55</v>
      </c>
      <c r="F15" s="13" t="s">
        <v>83</v>
      </c>
    </row>
    <row r="16" spans="1:6" x14ac:dyDescent="0.25">
      <c r="A16" s="9">
        <v>15</v>
      </c>
      <c r="B16" s="3" t="s">
        <v>11</v>
      </c>
      <c r="C16" s="3" t="str">
        <f>IF(B16="35.18.14","BAGOR",IF(B16="35.18.10","BARON",IF(B16="35.18.03","BERBEK",IF(B16="35.18.17","GONDANG",IF(B16="35.18.20","JATIKALEN",IF(B16="35.18.08","KERTOSONO",IF(B16="35.18.19","LENGKONG",IF(B16="35.18.04","LOCERET",IF(B16="35.18.13","NGANJUK",IF(B16="35.18.02","NGETOS",IF(B16="35.18.18","NGLUYU",IF(B16="35.18.07","NGRONGGOT",IF(B16="35.18.05","PACE",IF(B16="35.18.09","PATIANROWO",IF(B16="35.18.06","PRAMBON",IF(B16="35.18.16","REJOSO",IF(B16="35.18.01","SAWAHAN",IF(B16="35.18.12","SUKOMORO",IF(B16="35.18.11","TANJUNGANOM",IF(B16="35.18.15","WILANGAN",0))))))))))))))))))))</f>
        <v>NGANJUK</v>
      </c>
      <c r="D16" s="23" t="s">
        <v>106</v>
      </c>
      <c r="E16" s="12" t="s">
        <v>75</v>
      </c>
      <c r="F16" s="13" t="s">
        <v>103</v>
      </c>
    </row>
    <row r="17" spans="1:6" x14ac:dyDescent="0.25">
      <c r="A17" s="9">
        <v>16</v>
      </c>
      <c r="B17" s="3" t="s">
        <v>11</v>
      </c>
      <c r="C17" s="3" t="str">
        <f>IF(B17="35.18.14","BAGOR",IF(B17="35.18.10","BARON",IF(B17="35.18.03","BERBEK",IF(B17="35.18.17","GONDANG",IF(B17="35.18.20","JATIKALEN",IF(B17="35.18.08","KERTOSONO",IF(B17="35.18.19","LENGKONG",IF(B17="35.18.04","LOCERET",IF(B17="35.18.13","NGANJUK",IF(B17="35.18.02","NGETOS",IF(B17="35.18.18","NGLUYU",IF(B17="35.18.07","NGRONGGOT",IF(B17="35.18.05","PACE",IF(B17="35.18.09","PATIANROWO",IF(B17="35.18.06","PRAMBON",IF(B17="35.18.16","REJOSO",IF(B17="35.18.01","SAWAHAN",IF(B17="35.18.12","SUKOMORO",IF(B17="35.18.11","TANJUNGANOM",IF(B17="35.18.15","WILANGAN",0))))))))))))))))))))</f>
        <v>NGANJUK</v>
      </c>
      <c r="D17" s="23" t="s">
        <v>107</v>
      </c>
      <c r="E17" s="12" t="s">
        <v>76</v>
      </c>
      <c r="F17" s="13" t="s">
        <v>104</v>
      </c>
    </row>
    <row r="18" spans="1:6" x14ac:dyDescent="0.25">
      <c r="A18" s="9">
        <v>17</v>
      </c>
      <c r="B18" s="3" t="s">
        <v>11</v>
      </c>
      <c r="C18" s="3" t="str">
        <f>IF(B18="35.18.14","BAGOR",IF(B18="35.18.10","BARON",IF(B18="35.18.03","BERBEK",IF(B18="35.18.17","GONDANG",IF(B18="35.18.20","JATIKALEN",IF(B18="35.18.08","KERTOSONO",IF(B18="35.18.19","LENGKONG",IF(B18="35.18.04","LOCERET",IF(B18="35.18.13","NGANJUK",IF(B18="35.18.02","NGETOS",IF(B18="35.18.18","NGLUYU",IF(B18="35.18.07","NGRONGGOT",IF(B18="35.18.05","PACE",IF(B18="35.18.09","PATIANROWO",IF(B18="35.18.06","PRAMBON",IF(B18="35.18.16","REJOSO",IF(B18="35.18.01","SAWAHAN",IF(B18="35.18.12","SUKOMORO",IF(B18="35.18.11","TANJUNGANOM",IF(B18="35.18.15","WILANGAN",0))))))))))))))))))))</f>
        <v>NGANJUK</v>
      </c>
      <c r="D18" s="23" t="s">
        <v>108</v>
      </c>
      <c r="E18" s="16" t="s">
        <v>118</v>
      </c>
      <c r="F18" s="17" t="s">
        <v>119</v>
      </c>
    </row>
    <row r="19" spans="1:6" x14ac:dyDescent="0.25">
      <c r="A19" s="9">
        <v>18</v>
      </c>
      <c r="B19" s="4" t="s">
        <v>13</v>
      </c>
      <c r="C19" s="3" t="str">
        <f>IF(B19="35.18.14","BAGOR",IF(B19="35.18.10","BARON",IF(B19="35.18.03","BERBEK",IF(B19="35.18.17","GONDANG",IF(B19="35.18.20","JATIKALEN",IF(B19="35.18.08","KERTOSONO",IF(B19="35.18.19","LENGKONG",IF(B19="35.18.04","LOCERET",IF(B19="35.18.13","NGANJUK",IF(B19="35.18.02","NGETOS",IF(B19="35.18.18","NGLUYU",IF(B19="35.18.07","NGRONGGOT",IF(B19="35.18.05","PACE",IF(B19="35.18.09","PATIANROWO",IF(B19="35.18.06","PRAMBON",IF(B19="35.18.16","REJOSO",IF(B19="35.18.01","SAWAHAN",IF(B19="35.18.12","SUKOMORO",IF(B19="35.18.11","TANJUNGANOM",IF(B19="35.18.15","WILANGAN",0))))))))))))))))))))</f>
        <v>KERTOSONO</v>
      </c>
      <c r="D19" s="23" t="s">
        <v>26</v>
      </c>
      <c r="E19" s="12" t="s">
        <v>56</v>
      </c>
      <c r="F19" s="13" t="s">
        <v>84</v>
      </c>
    </row>
    <row r="20" spans="1:6" x14ac:dyDescent="0.25">
      <c r="A20" s="9">
        <v>19</v>
      </c>
      <c r="B20" s="3" t="s">
        <v>13</v>
      </c>
      <c r="C20" s="3" t="str">
        <f>IF(B20="35.18.14","BAGOR",IF(B20="35.18.10","BARON",IF(B20="35.18.03","BERBEK",IF(B20="35.18.17","GONDANG",IF(B20="35.18.20","JATIKALEN",IF(B20="35.18.08","KERTOSONO",IF(B20="35.18.19","LENGKONG",IF(B20="35.18.04","LOCERET",IF(B20="35.18.13","NGANJUK",IF(B20="35.18.02","NGETOS",IF(B20="35.18.18","NGLUYU",IF(B20="35.18.07","NGRONGGOT",IF(B20="35.18.05","PACE",IF(B20="35.18.09","PATIANROWO",IF(B20="35.18.06","PRAMBON",IF(B20="35.18.16","REJOSO",IF(B20="35.18.01","SAWAHAN",IF(B20="35.18.12","SUKOMORO",IF(B20="35.18.11","TANJUNGANOM",IF(B20="35.18.15","WILANGAN",0))))))))))))))))))))</f>
        <v>KERTOSONO</v>
      </c>
      <c r="D20" s="23" t="s">
        <v>6</v>
      </c>
      <c r="E20" s="12" t="s">
        <v>57</v>
      </c>
      <c r="F20" s="13" t="s">
        <v>85</v>
      </c>
    </row>
    <row r="21" spans="1:6" x14ac:dyDescent="0.25">
      <c r="A21" s="9">
        <v>20</v>
      </c>
      <c r="B21" s="3" t="s">
        <v>13</v>
      </c>
      <c r="C21" s="3" t="str">
        <f>IF(B21="35.18.14","BAGOR",IF(B21="35.18.10","BARON",IF(B21="35.18.03","BERBEK",IF(B21="35.18.17","GONDANG",IF(B21="35.18.20","JATIKALEN",IF(B21="35.18.08","KERTOSONO",IF(B21="35.18.19","LENGKONG",IF(B21="35.18.04","LOCERET",IF(B21="35.18.13","NGANJUK",IF(B21="35.18.02","NGETOS",IF(B21="35.18.18","NGLUYU",IF(B21="35.18.07","NGRONGGOT",IF(B21="35.18.05","PACE",IF(B21="35.18.09","PATIANROWO",IF(B21="35.18.06","PRAMBON",IF(B21="35.18.16","REJOSO",IF(B21="35.18.01","SAWAHAN",IF(B21="35.18.12","SUKOMORO",IF(B21="35.18.11","TANJUNGANOM",IF(B21="35.18.15","WILANGAN",0))))))))))))))))))))</f>
        <v>KERTOSONO</v>
      </c>
      <c r="D21" s="23" t="s">
        <v>109</v>
      </c>
      <c r="E21" s="16" t="s">
        <v>120</v>
      </c>
      <c r="F21" s="17" t="s">
        <v>121</v>
      </c>
    </row>
    <row r="22" spans="1:6" x14ac:dyDescent="0.25">
      <c r="A22" s="9">
        <v>21</v>
      </c>
      <c r="B22" s="5" t="s">
        <v>11</v>
      </c>
      <c r="C22" s="3" t="str">
        <f>IF(B22="35.18.14","BAGOR",IF(B22="35.18.10","BARON",IF(B22="35.18.03","BERBEK",IF(B22="35.18.17","GONDANG",IF(B22="35.18.20","JATIKALEN",IF(B22="35.18.08","KERTOSONO",IF(B22="35.18.19","LENGKONG",IF(B22="35.18.04","LOCERET",IF(B22="35.18.13","NGANJUK",IF(B22="35.18.02","NGETOS",IF(B22="35.18.18","NGLUYU",IF(B22="35.18.07","NGRONGGOT",IF(B22="35.18.05","PACE",IF(B22="35.18.09","PATIANROWO",IF(B22="35.18.06","PRAMBON",IF(B22="35.18.16","REJOSO",IF(B22="35.18.01","SAWAHAN",IF(B22="35.18.12","SUKOMORO",IF(B22="35.18.11","TANJUNGANOM",IF(B22="35.18.15","WILANGAN",0))))))))))))))))))))</f>
        <v>NGANJUK</v>
      </c>
      <c r="D22" s="23" t="s">
        <v>36</v>
      </c>
      <c r="E22" s="12" t="s">
        <v>58</v>
      </c>
      <c r="F22" s="13" t="s">
        <v>86</v>
      </c>
    </row>
    <row r="23" spans="1:6" ht="15.75" customHeight="1" x14ac:dyDescent="0.25">
      <c r="A23" s="9">
        <v>22</v>
      </c>
      <c r="B23" s="3" t="s">
        <v>11</v>
      </c>
      <c r="C23" s="3" t="str">
        <f>IF(B23="35.18.14","BAGOR",IF(B23="35.18.10","BARON",IF(B23="35.18.03","BERBEK",IF(B23="35.18.17","GONDANG",IF(B23="35.18.20","JATIKALEN",IF(B23="35.18.08","KERTOSONO",IF(B23="35.18.19","LENGKONG",IF(B23="35.18.04","LOCERET",IF(B23="35.18.13","NGANJUK",IF(B23="35.18.02","NGETOS",IF(B23="35.18.18","NGLUYU",IF(B23="35.18.07","NGRONGGOT",IF(B23="35.18.05","PACE",IF(B23="35.18.09","PATIANROWO",IF(B23="35.18.06","PRAMBON",IF(B23="35.18.16","REJOSO",IF(B23="35.18.01","SAWAHAN",IF(B23="35.18.12","SUKOMORO",IF(B23="35.18.11","TANJUNGANOM",IF(B23="35.18.15","WILANGAN",0))))))))))))))))))))</f>
        <v>NGANJUK</v>
      </c>
      <c r="D23" s="23" t="s">
        <v>4</v>
      </c>
      <c r="E23" s="12" t="s">
        <v>59</v>
      </c>
      <c r="F23" s="13" t="s">
        <v>87</v>
      </c>
    </row>
    <row r="24" spans="1:6" ht="15.75" customHeight="1" x14ac:dyDescent="0.25">
      <c r="A24" s="9">
        <v>23</v>
      </c>
      <c r="B24" s="3" t="s">
        <v>11</v>
      </c>
      <c r="C24" s="3" t="str">
        <f>IF(B24="35.18.14","BAGOR",IF(B24="35.18.10","BARON",IF(B24="35.18.03","BERBEK",IF(B24="35.18.17","GONDANG",IF(B24="35.18.20","JATIKALEN",IF(B24="35.18.08","KERTOSONO",IF(B24="35.18.19","LENGKONG",IF(B24="35.18.04","LOCERET",IF(B24="35.18.13","NGANJUK",IF(B24="35.18.02","NGETOS",IF(B24="35.18.18","NGLUYU",IF(B24="35.18.07","NGRONGGOT",IF(B24="35.18.05","PACE",IF(B24="35.18.09","PATIANROWO",IF(B24="35.18.06","PRAMBON",IF(B24="35.18.16","REJOSO",IF(B24="35.18.01","SAWAHAN",IF(B24="35.18.12","SUKOMORO",IF(B24="35.18.11","TANJUNGANOM",IF(B24="35.18.15","WILANGAN",0))))))))))))))))))))</f>
        <v>NGANJUK</v>
      </c>
      <c r="D24" s="23" t="s">
        <v>5</v>
      </c>
      <c r="E24" s="12" t="s">
        <v>60</v>
      </c>
      <c r="F24" s="13" t="s">
        <v>88</v>
      </c>
    </row>
    <row r="25" spans="1:6" ht="15.75" customHeight="1" x14ac:dyDescent="0.25">
      <c r="A25" s="9">
        <v>24</v>
      </c>
      <c r="B25" s="4" t="s">
        <v>14</v>
      </c>
      <c r="C25" s="3" t="str">
        <f>IF(B25="35.18.14","BAGOR",IF(B25="35.18.10","BARON",IF(B25="35.18.03","BERBEK",IF(B25="35.18.17","GONDANG",IF(B25="35.18.20","JATIKALEN",IF(B25="35.18.08","KERTOSONO",IF(B25="35.18.19","LENGKONG",IF(B25="35.18.04","LOCERET",IF(B25="35.18.13","NGANJUK",IF(B25="35.18.02","NGETOS",IF(B25="35.18.18","NGLUYU",IF(B25="35.18.07","NGRONGGOT",IF(B25="35.18.05","PACE",IF(B25="35.18.09","PATIANROWO",IF(B25="35.18.06","PRAMBON",IF(B25="35.18.16","REJOSO",IF(B25="35.18.01","SAWAHAN",IF(B25="35.18.12","SUKOMORO",IF(B25="35.18.11","TANJUNGANOM",IF(B25="35.18.15","WILANGAN",0))))))))))))))))))))</f>
        <v>TANJUNGANOM</v>
      </c>
      <c r="D25" s="23" t="s">
        <v>25</v>
      </c>
      <c r="E25" s="12" t="s">
        <v>61</v>
      </c>
      <c r="F25" s="13" t="s">
        <v>89</v>
      </c>
    </row>
    <row r="26" spans="1:6" ht="15.75" customHeight="1" x14ac:dyDescent="0.25">
      <c r="A26" s="9">
        <v>25</v>
      </c>
      <c r="B26" s="4" t="s">
        <v>14</v>
      </c>
      <c r="C26" s="3" t="str">
        <f>IF(B26="35.18.14","BAGOR",IF(B26="35.18.10","BARON",IF(B26="35.18.03","BERBEK",IF(B26="35.18.17","GONDANG",IF(B26="35.18.20","JATIKALEN",IF(B26="35.18.08","KERTOSONO",IF(B26="35.18.19","LENGKONG",IF(B26="35.18.04","LOCERET",IF(B26="35.18.13","NGANJUK",IF(B26="35.18.02","NGETOS",IF(B26="35.18.18","NGLUYU",IF(B26="35.18.07","NGRONGGOT",IF(B26="35.18.05","PACE",IF(B26="35.18.09","PATIANROWO",IF(B26="35.18.06","PRAMBON",IF(B26="35.18.16","REJOSO",IF(B26="35.18.01","SAWAHAN",IF(B26="35.18.12","SUKOMORO",IF(B26="35.18.11","TANJUNGANOM",IF(B26="35.18.15","WILANGAN",0))))))))))))))))))))</f>
        <v>TANJUNGANOM</v>
      </c>
      <c r="D26" s="23" t="s">
        <v>7</v>
      </c>
      <c r="E26" s="12" t="s">
        <v>62</v>
      </c>
      <c r="F26" s="13" t="s">
        <v>90</v>
      </c>
    </row>
    <row r="27" spans="1:6" ht="15.75" customHeight="1" x14ac:dyDescent="0.25">
      <c r="A27" s="9">
        <v>26</v>
      </c>
      <c r="B27" s="4" t="s">
        <v>12</v>
      </c>
      <c r="C27" s="3" t="str">
        <f>IF(B27="35.18.14","BAGOR",IF(B27="35.18.10","BARON",IF(B27="35.18.03","BERBEK",IF(B27="35.18.17","GONDANG",IF(B27="35.18.20","JATIKALEN",IF(B27="35.18.08","KERTOSONO",IF(B27="35.18.19","LENGKONG",IF(B27="35.18.04","LOCERET",IF(B27="35.18.13","NGANJUK",IF(B27="35.18.02","NGETOS",IF(B27="35.18.18","NGLUYU",IF(B27="35.18.07","NGRONGGOT",IF(B27="35.18.05","PACE",IF(B27="35.18.09","PATIANROWO",IF(B27="35.18.06","PRAMBON",IF(B27="35.18.16","REJOSO",IF(B27="35.18.01","SAWAHAN",IF(B27="35.18.12","SUKOMORO",IF(B27="35.18.11","TANJUNGANOM",IF(B27="35.18.15","WILANGAN",0))))))))))))))))))))</f>
        <v>BERBEK</v>
      </c>
      <c r="D27" s="23" t="s">
        <v>32</v>
      </c>
      <c r="E27" s="12" t="s">
        <v>63</v>
      </c>
      <c r="F27" s="13" t="s">
        <v>91</v>
      </c>
    </row>
    <row r="28" spans="1:6" ht="15.75" customHeight="1" x14ac:dyDescent="0.25">
      <c r="A28" s="9">
        <v>27</v>
      </c>
      <c r="B28" s="7" t="s">
        <v>37</v>
      </c>
      <c r="C28" s="3" t="str">
        <f>IF(B28="35.18.14","BAGOR",IF(B28="35.18.10","BARON",IF(B28="35.18.03","BERBEK",IF(B28="35.18.17","GONDANG",IF(B28="35.18.20","JATIKALEN",IF(B28="35.18.08","KERTOSONO",IF(B28="35.18.19","LENGKONG",IF(B28="35.18.04","LOCERET",IF(B28="35.18.13","NGANJUK",IF(B28="35.18.02","NGETOS",IF(B28="35.18.18","NGLUYU",IF(B28="35.18.07","NGRONGGOT",IF(B28="35.18.05","PACE",IF(B28="35.18.09","PATIANROWO",IF(B28="35.18.06","PRAMBON",IF(B28="35.18.16","REJOSO",IF(B28="35.18.01","SAWAHAN",IF(B28="35.18.12","SUKOMORO",IF(B28="35.18.11","TANJUNGANOM",IF(B28="35.18.15","WILANGAN",0))))))))))))))))))))</f>
        <v>GONDANG</v>
      </c>
      <c r="D28" s="23" t="s">
        <v>34</v>
      </c>
      <c r="E28" s="12" t="s">
        <v>64</v>
      </c>
      <c r="F28" s="13" t="s">
        <v>92</v>
      </c>
    </row>
    <row r="29" spans="1:6" ht="15.75" customHeight="1" x14ac:dyDescent="0.25">
      <c r="A29" s="9">
        <v>28</v>
      </c>
      <c r="B29" s="6" t="s">
        <v>38</v>
      </c>
      <c r="C29" s="3" t="str">
        <f>IF(B29="35.18.14","BAGOR",IF(B29="35.18.10","BARON",IF(B29="35.18.03","BERBEK",IF(B29="35.18.17","GONDANG",IF(B29="35.18.20","JATIKALEN",IF(B29="35.18.08","KERTOSONO",IF(B29="35.18.19","LENGKONG",IF(B29="35.18.04","LOCERET",IF(B29="35.18.13","NGANJUK",IF(B29="35.18.02","NGETOS",IF(B29="35.18.18","NGLUYU",IF(B29="35.18.07","NGRONGGOT",IF(B29="35.18.05","PACE",IF(B29="35.18.09","PATIANROWO",IF(B29="35.18.06","PRAMBON",IF(B29="35.18.16","REJOSO",IF(B29="35.18.01","SAWAHAN",IF(B29="35.18.12","SUKOMORO",IF(B29="35.18.11","TANJUNGANOM",IF(B29="35.18.15","WILANGAN",0))))))))))))))))))))</f>
        <v>PACE</v>
      </c>
      <c r="D29" s="23" t="s">
        <v>35</v>
      </c>
      <c r="E29" s="12" t="s">
        <v>65</v>
      </c>
      <c r="F29" s="13" t="s">
        <v>93</v>
      </c>
    </row>
    <row r="30" spans="1:6" ht="15.75" customHeight="1" x14ac:dyDescent="0.25">
      <c r="A30" s="9">
        <v>29</v>
      </c>
      <c r="B30" s="6" t="s">
        <v>39</v>
      </c>
      <c r="C30" s="3" t="str">
        <f>IF(B30="35.18.14","BAGOR",IF(B30="35.18.10","BARON",IF(B30="35.18.03","BERBEK",IF(B30="35.18.17","GONDANG",IF(B30="35.18.20","JATIKALEN",IF(B30="35.18.08","KERTOSONO",IF(B30="35.18.19","LENGKONG",IF(B30="35.18.04","LOCERET",IF(B30="35.18.13","NGANJUK",IF(B30="35.18.02","NGETOS",IF(B30="35.18.18","NGLUYU",IF(B30="35.18.07","NGRONGGOT",IF(B30="35.18.05","PACE",IF(B30="35.18.09","PATIANROWO",IF(B30="35.18.06","PRAMBON",IF(B30="35.18.16","REJOSO",IF(B30="35.18.01","SAWAHAN",IF(B30="35.18.12","SUKOMORO",IF(B30="35.18.11","TANJUNGANOM",IF(B30="35.18.15","WILANGAN",0))))))))))))))))))))</f>
        <v>REJOSO</v>
      </c>
      <c r="D30" s="23" t="s">
        <v>33</v>
      </c>
      <c r="E30" s="12" t="s">
        <v>66</v>
      </c>
      <c r="F30" s="13" t="s">
        <v>94</v>
      </c>
    </row>
    <row r="31" spans="1:6" ht="15.75" customHeight="1" x14ac:dyDescent="0.25">
      <c r="A31" s="9">
        <v>30</v>
      </c>
      <c r="B31" s="9" t="s">
        <v>122</v>
      </c>
      <c r="C31" s="3" t="str">
        <f t="shared" ref="C31:C34" si="1">IF(B31="35.18.14","BAGOR",IF(B31="35.18.10","BARON",IF(B31="35.18.03","BERBEK",IF(B31="35.18.17","GONDANG",IF(B31="35.18.20","JATIKALEN",IF(B31="35.18.08","KERTOSONO",IF(B31="35.18.19","LENGKONG",IF(B31="35.18.04","LOCERET",IF(B31="35.18.13","NGANJUK",IF(B31="35.18.02","NGETOS",IF(B31="35.18.18","NGLUYU",IF(B31="35.18.07","NGRONGGOT",IF(B31="35.18.05","PACE",IF(B31="35.18.09","PATIANROWO",IF(B31="35.18.06","PRAMBON",IF(B31="35.18.16","REJOSO",IF(B31="35.18.01","SAWAHAN",IF(B31="35.18.12","SUKOMORO",IF(B31="35.18.11","TANJUNGANOM",IF(B31="35.18.15","WILANGAN",0))))))))))))))))))))</f>
        <v>SAWAHAN</v>
      </c>
      <c r="D31" s="23" t="s">
        <v>114</v>
      </c>
      <c r="E31" s="20" t="s">
        <v>123</v>
      </c>
      <c r="F31" s="18" t="s">
        <v>124</v>
      </c>
    </row>
    <row r="32" spans="1:6" ht="15.75" customHeight="1" x14ac:dyDescent="0.25">
      <c r="A32" s="9">
        <v>31</v>
      </c>
      <c r="B32" s="9" t="s">
        <v>122</v>
      </c>
      <c r="C32" s="3" t="str">
        <f t="shared" si="1"/>
        <v>SAWAHAN</v>
      </c>
      <c r="D32" s="23" t="s">
        <v>115</v>
      </c>
      <c r="E32" s="20" t="s">
        <v>125</v>
      </c>
      <c r="F32" s="18" t="s">
        <v>126</v>
      </c>
    </row>
    <row r="33" spans="1:6" ht="15.75" customHeight="1" x14ac:dyDescent="0.25">
      <c r="A33" s="9">
        <v>32</v>
      </c>
      <c r="B33" s="9" t="s">
        <v>122</v>
      </c>
      <c r="C33" s="3" t="str">
        <f t="shared" si="1"/>
        <v>SAWAHAN</v>
      </c>
      <c r="D33" s="23" t="s">
        <v>116</v>
      </c>
      <c r="E33" s="20" t="s">
        <v>127</v>
      </c>
      <c r="F33" s="18" t="s">
        <v>128</v>
      </c>
    </row>
    <row r="34" spans="1:6" ht="15.75" customHeight="1" x14ac:dyDescent="0.25">
      <c r="A34" s="9">
        <v>33</v>
      </c>
      <c r="B34" s="9" t="s">
        <v>122</v>
      </c>
      <c r="C34" s="3" t="str">
        <f t="shared" si="1"/>
        <v>SAWAHAN</v>
      </c>
      <c r="D34" s="23" t="s">
        <v>117</v>
      </c>
      <c r="E34" s="20" t="s">
        <v>129</v>
      </c>
      <c r="F34" s="18" t="s">
        <v>130</v>
      </c>
    </row>
    <row r="35" spans="1:6" ht="15.75" customHeight="1" x14ac:dyDescent="0.25">
      <c r="A35" s="9">
        <v>34</v>
      </c>
      <c r="B35" s="3" t="s">
        <v>11</v>
      </c>
      <c r="C35" s="3" t="str">
        <f>IF(B35="35.18.14","BAGOR",IF(B35="35.18.10","BARON",IF(B35="35.18.03","BERBEK",IF(B35="35.18.17","GONDANG",IF(B35="35.18.20","JATIKALEN",IF(B35="35.18.08","KERTOSONO",IF(B35="35.18.19","LENGKONG",IF(B35="35.18.04","LOCERET",IF(B35="35.18.13","NGANJUK",IF(B35="35.18.02","NGETOS",IF(B35="35.18.18","NGLUYU",IF(B35="35.18.07","NGRONGGOT",IF(B35="35.18.05","PACE",IF(B35="35.18.09","PATIANROWO",IF(B35="35.18.06","PRAMBON",IF(B35="35.18.16","REJOSO",IF(B35="35.18.01","SAWAHAN",IF(B35="35.18.12","SUKOMORO",IF(B35="35.18.11","TANJUNGANOM",IF(B35="35.18.15","WILANGAN",0))))))))))))))))))))</f>
        <v>NGANJUK</v>
      </c>
      <c r="D35" s="24" t="s">
        <v>1</v>
      </c>
      <c r="E35" s="14" t="s">
        <v>67</v>
      </c>
      <c r="F35" s="13" t="s">
        <v>95</v>
      </c>
    </row>
    <row r="36" spans="1:6" ht="15.75" customHeight="1" x14ac:dyDescent="0.25">
      <c r="A36" s="9">
        <v>35</v>
      </c>
      <c r="B36" s="3" t="s">
        <v>11</v>
      </c>
      <c r="C36" s="3" t="str">
        <f>IF(B36="35.18.14","BAGOR",IF(B36="35.18.10","BARON",IF(B36="35.18.03","BERBEK",IF(B36="35.18.17","GONDANG",IF(B36="35.18.20","JATIKALEN",IF(B36="35.18.08","KERTOSONO",IF(B36="35.18.19","LENGKONG",IF(B36="35.18.04","LOCERET",IF(B36="35.18.13","NGANJUK",IF(B36="35.18.02","NGETOS",IF(B36="35.18.18","NGLUYU",IF(B36="35.18.07","NGRONGGOT",IF(B36="35.18.05","PACE",IF(B36="35.18.09","PATIANROWO",IF(B36="35.18.06","PRAMBON",IF(B36="35.18.16","REJOSO",IF(B36="35.18.01","SAWAHAN",IF(B36="35.18.12","SUKOMORO",IF(B36="35.18.11","TANJUNGANOM",IF(B36="35.18.15","WILANGAN",0))))))))))))))))))))</f>
        <v>NGANJUK</v>
      </c>
      <c r="D36" s="24" t="s">
        <v>0</v>
      </c>
      <c r="E36" s="14" t="s">
        <v>68</v>
      </c>
      <c r="F36" s="13" t="s">
        <v>96</v>
      </c>
    </row>
    <row r="37" spans="1:6" ht="15.75" customHeight="1" x14ac:dyDescent="0.25">
      <c r="A37" s="9">
        <v>36</v>
      </c>
      <c r="B37" s="11" t="s">
        <v>45</v>
      </c>
      <c r="C37" s="3" t="str">
        <f>IF(B37="35.18.14","BAGOR",IF(B37="35.18.10","BARON",IF(B37="35.18.03","BERBEK",IF(B37="35.18.17","GONDANG",IF(B37="35.18.20","JATIKALEN",IF(B37="35.18.08","KERTOSONO",IF(B37="35.18.19","LENGKONG",IF(B37="35.18.04","LOCERET",IF(B37="35.18.13","NGANJUK",IF(B37="35.18.02","NGETOS",IF(B37="35.18.18","NGLUYU",IF(B37="35.18.07","NGRONGGOT",IF(B37="35.18.05","PACE",IF(B37="35.18.09","PATIANROWO",IF(B37="35.18.06","PRAMBON",IF(B37="35.18.16","REJOSO",IF(B37="35.18.01","SAWAHAN",IF(B37="35.18.12","SUKOMORO",IF(B37="35.18.11","TANJUNGANOM",IF(B37="35.18.15","WILANGAN",0))))))))))))))))))))</f>
        <v>LENGKONG</v>
      </c>
      <c r="D37" s="23" t="s">
        <v>8</v>
      </c>
      <c r="E37" s="12" t="s">
        <v>69</v>
      </c>
      <c r="F37" s="13" t="s">
        <v>97</v>
      </c>
    </row>
    <row r="38" spans="1:6" ht="15.75" customHeight="1" x14ac:dyDescent="0.25">
      <c r="A38" s="9">
        <v>37</v>
      </c>
      <c r="B38" s="3" t="s">
        <v>11</v>
      </c>
      <c r="C38" s="3" t="str">
        <f>IF(B38="35.18.14","BAGOR",IF(B38="35.18.10","BARON",IF(B38="35.18.03","BERBEK",IF(B38="35.18.17","GONDANG",IF(B38="35.18.20","JATIKALEN",IF(B38="35.18.08","KERTOSONO",IF(B38="35.18.19","LENGKONG",IF(B38="35.18.04","LOCERET",IF(B38="35.18.13","NGANJUK",IF(B38="35.18.02","NGETOS",IF(B38="35.18.18","NGLUYU",IF(B38="35.18.07","NGRONGGOT",IF(B38="35.18.05","PACE",IF(B38="35.18.09","PATIANROWO",IF(B38="35.18.06","PRAMBON",IF(B38="35.18.16","REJOSO",IF(B38="35.18.01","SAWAHAN",IF(B38="35.18.12","SUKOMORO",IF(B38="35.18.11","TANJUNGANOM",IF(B38="35.18.15","WILANGAN",0))))))))))))))))))))</f>
        <v>NGANJUK</v>
      </c>
      <c r="D38" s="24" t="s">
        <v>20</v>
      </c>
      <c r="E38" s="14" t="s">
        <v>70</v>
      </c>
      <c r="F38" s="13" t="s">
        <v>98</v>
      </c>
    </row>
    <row r="39" spans="1:6" ht="15.75" customHeight="1" x14ac:dyDescent="0.25">
      <c r="A39" s="9">
        <v>38</v>
      </c>
      <c r="B39" s="3" t="s">
        <v>11</v>
      </c>
      <c r="C39" s="3" t="str">
        <f>IF(B39="35.18.14","BAGOR",IF(B39="35.18.10","BARON",IF(B39="35.18.03","BERBEK",IF(B39="35.18.17","GONDANG",IF(B39="35.18.20","JATIKALEN",IF(B39="35.18.08","KERTOSONO",IF(B39="35.18.19","LENGKONG",IF(B39="35.18.04","LOCERET",IF(B39="35.18.13","NGANJUK",IF(B39="35.18.02","NGETOS",IF(B39="35.18.18","NGLUYU",IF(B39="35.18.07","NGRONGGOT",IF(B39="35.18.05","PACE",IF(B39="35.18.09","PATIANROWO",IF(B39="35.18.06","PRAMBON",IF(B39="35.18.16","REJOSO",IF(B39="35.18.01","SAWAHAN",IF(B39="35.18.12","SUKOMORO",IF(B39="35.18.11","TANJUNGANOM",IF(B39="35.18.15","WILANGAN",0))))))))))))))))))))</f>
        <v>NGANJUK</v>
      </c>
      <c r="D39" s="24" t="s">
        <v>21</v>
      </c>
      <c r="E39" s="14" t="s">
        <v>71</v>
      </c>
      <c r="F39" s="13" t="s">
        <v>99</v>
      </c>
    </row>
    <row r="40" spans="1:6" ht="15.75" customHeight="1" x14ac:dyDescent="0.25">
      <c r="A40" s="9">
        <v>39</v>
      </c>
      <c r="B40" s="3" t="s">
        <v>11</v>
      </c>
      <c r="C40" s="3" t="str">
        <f>IF(B40="35.18.14","BAGOR",IF(B40="35.18.10","BARON",IF(B40="35.18.03","BERBEK",IF(B40="35.18.17","GONDANG",IF(B40="35.18.20","JATIKALEN",IF(B40="35.18.08","KERTOSONO",IF(B40="35.18.19","LENGKONG",IF(B40="35.18.04","LOCERET",IF(B40="35.18.13","NGANJUK",IF(B40="35.18.02","NGETOS",IF(B40="35.18.18","NGLUYU",IF(B40="35.18.07","NGRONGGOT",IF(B40="35.18.05","PACE",IF(B40="35.18.09","PATIANROWO",IF(B40="35.18.06","PRAMBON",IF(B40="35.18.16","REJOSO",IF(B40="35.18.01","SAWAHAN",IF(B40="35.18.12","SUKOMORO",IF(B40="35.18.11","TANJUNGANOM",IF(B40="35.18.15","WILANGAN",0))))))))))))))))))))</f>
        <v>NGANJUK</v>
      </c>
      <c r="D40" s="24" t="s">
        <v>22</v>
      </c>
      <c r="E40" s="14" t="s">
        <v>72</v>
      </c>
      <c r="F40" s="13" t="s">
        <v>100</v>
      </c>
    </row>
    <row r="41" spans="1:6" ht="15.75" customHeight="1" x14ac:dyDescent="0.25">
      <c r="A41" s="9">
        <v>40</v>
      </c>
      <c r="B41" s="3" t="s">
        <v>11</v>
      </c>
      <c r="C41" s="3" t="str">
        <f>IF(B41="35.18.14","BAGOR",IF(B41="35.18.10","BARON",IF(B41="35.18.03","BERBEK",IF(B41="35.18.17","GONDANG",IF(B41="35.18.20","JATIKALEN",IF(B41="35.18.08","KERTOSONO",IF(B41="35.18.19","LENGKONG",IF(B41="35.18.04","LOCERET",IF(B41="35.18.13","NGANJUK",IF(B41="35.18.02","NGETOS",IF(B41="35.18.18","NGLUYU",IF(B41="35.18.07","NGRONGGOT",IF(B41="35.18.05","PACE",IF(B41="35.18.09","PATIANROWO",IF(B41="35.18.06","PRAMBON",IF(B41="35.18.16","REJOSO",IF(B41="35.18.01","SAWAHAN",IF(B41="35.18.12","SUKOMORO",IF(B41="35.18.11","TANJUNGANOM",IF(B41="35.18.15","WILANGAN",0))))))))))))))))))))</f>
        <v>NGANJUK</v>
      </c>
      <c r="D41" s="23" t="s">
        <v>23</v>
      </c>
      <c r="E41" s="12" t="s">
        <v>73</v>
      </c>
      <c r="F41" s="13" t="s">
        <v>101</v>
      </c>
    </row>
    <row r="42" spans="1:6" ht="15.75" customHeight="1" x14ac:dyDescent="0.25">
      <c r="A42" s="9">
        <v>41</v>
      </c>
      <c r="B42" s="3" t="s">
        <v>11</v>
      </c>
      <c r="C42" s="3" t="str">
        <f>IF(B42="35.18.14","BAGOR",IF(B42="35.18.10","BARON",IF(B42="35.18.03","BERBEK",IF(B42="35.18.17","GONDANG",IF(B42="35.18.20","JATIKALEN",IF(B42="35.18.08","KERTOSONO",IF(B42="35.18.19","LENGKONG",IF(B42="35.18.04","LOCERET",IF(B42="35.18.13","NGANJUK",IF(B42="35.18.02","NGETOS",IF(B42="35.18.18","NGLUYU",IF(B42="35.18.07","NGRONGGOT",IF(B42="35.18.05","PACE",IF(B42="35.18.09","PATIANROWO",IF(B42="35.18.06","PRAMBON",IF(B42="35.18.16","REJOSO",IF(B42="35.18.01","SAWAHAN",IF(B42="35.18.12","SUKOMORO",IF(B42="35.18.11","TANJUNGANOM",IF(B42="35.18.15","WILANGAN",0))))))))))))))))))))</f>
        <v>NGANJUK</v>
      </c>
      <c r="D42" s="23" t="s">
        <v>24</v>
      </c>
      <c r="E42" s="12" t="s">
        <v>74</v>
      </c>
      <c r="F42" s="13" t="s">
        <v>102</v>
      </c>
    </row>
    <row r="43" spans="1:6" ht="15.75" customHeight="1" x14ac:dyDescent="0.25">
      <c r="A43" s="9">
        <v>42</v>
      </c>
      <c r="B43" s="3" t="s">
        <v>11</v>
      </c>
      <c r="C43" s="3" t="str">
        <f>IF(B43="35.18.14","BAGOR",IF(B43="35.18.10","BARON",IF(B43="35.18.03","BERBEK",IF(B43="35.18.17","GONDANG",IF(B43="35.18.20","JATIKALEN",IF(B43="35.18.08","KERTOSONO",IF(B43="35.18.19","LENGKONG",IF(B43="35.18.04","LOCERET",IF(B43="35.18.13","NGANJUK",IF(B43="35.18.02","NGETOS",IF(B43="35.18.18","NGLUYU",IF(B43="35.18.07","NGRONGGOT",IF(B43="35.18.05","PACE",IF(B43="35.18.09","PATIANROWO",IF(B43="35.18.06","PRAMBON",IF(B43="35.18.16","REJOSO",IF(B43="35.18.01","SAWAHAN",IF(B43="35.18.12","SUKOMORO",IF(B43="35.18.11","TANJUNGANOM",IF(B43="35.18.15","WILANGAN",0))))))))))))))))))))</f>
        <v>NGANJUK</v>
      </c>
      <c r="D43" s="23" t="s">
        <v>110</v>
      </c>
      <c r="E43" s="20" t="s">
        <v>131</v>
      </c>
      <c r="F43" s="18" t="s">
        <v>132</v>
      </c>
    </row>
    <row r="44" spans="1:6" ht="15.75" customHeight="1" x14ac:dyDescent="0.25">
      <c r="A44" s="9">
        <v>43</v>
      </c>
      <c r="B44" s="6" t="s">
        <v>15</v>
      </c>
      <c r="C44" s="3" t="str">
        <f>IF(B44="35.18.14","BAGOR",IF(B44="35.18.10","BARON",IF(B44="35.18.03","BERBEK",IF(B44="35.18.17","GONDANG",IF(B44="35.18.20","JATIKALEN",IF(B44="35.18.08","KERTOSONO",IF(B44="35.18.19","LENGKONG",IF(B44="35.18.04","LOCERET",IF(B44="35.18.13","NGANJUK",IF(B44="35.18.02","NGETOS",IF(B44="35.18.18","NGLUYU",IF(B44="35.18.07","NGRONGGOT",IF(B44="35.18.05","PACE",IF(B44="35.18.09","PATIANROWO",IF(B44="35.18.06","PRAMBON",IF(B44="35.18.16","REJOSO",IF(B44="35.18.01","SAWAHAN",IF(B44="35.18.12","SUKOMORO",IF(B44="35.18.11","TANJUNGANOM",IF(B44="35.18.15","WILANGAN",0))))))))))))))))))))</f>
        <v>BARON</v>
      </c>
      <c r="D44" s="23" t="s">
        <v>9</v>
      </c>
      <c r="E44" s="12" t="s">
        <v>77</v>
      </c>
      <c r="F44" s="13" t="s">
        <v>105</v>
      </c>
    </row>
    <row r="45" spans="1:6" ht="15.75" customHeight="1" x14ac:dyDescent="0.25"/>
    <row r="46" spans="1:6" ht="15.75" customHeight="1" x14ac:dyDescent="0.25"/>
    <row r="47" spans="1:6" ht="15.75" customHeight="1" x14ac:dyDescent="0.25"/>
    <row r="48" spans="1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</sheetData>
  <sortState xmlns:xlrd2="http://schemas.microsoft.com/office/spreadsheetml/2017/richdata2" ref="A2:F485">
    <sortCondition ref="D1:D485"/>
  </sortState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Nurul Rismasari</cp:lastModifiedBy>
  <dcterms:modified xsi:type="dcterms:W3CDTF">2024-12-05T08:36:24Z</dcterms:modified>
</cp:coreProperties>
</file>