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https://d.docs.live.net/83210ba09ec84014/Documents/"/>
    </mc:Choice>
  </mc:AlternateContent>
  <xr:revisionPtr revIDLastSave="337" documentId="8_{E54A15E1-83BE-4E52-B325-68CD25EA79F8}" xr6:coauthVersionLast="47" xr6:coauthVersionMax="47" xr10:uidLastSave="{F103582B-94F2-45F3-9A6F-AC5119904107}"/>
  <bookViews>
    <workbookView xWindow="-110" yWindow="-110" windowWidth="19420" windowHeight="10300" xr2:uid="{9613CD0B-0463-4BB9-91D7-41E2E39C8F79}"/>
  </bookViews>
  <sheets>
    <sheet name="KK-6 (2)" sheetId="2" r:id="rId1"/>
  </sheets>
  <definedNames>
    <definedName name="_xlnm.Print_Area" localSheetId="0">'KK-6 (2)'!$A$1:$AF$83</definedName>
    <definedName name="_xlnm.Print_Titles" localSheetId="0">'KK-6 (2)'!$1:$2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66" i="2" l="1"/>
  <c r="J66" i="2"/>
  <c r="K66" i="2"/>
  <c r="L66" i="2"/>
  <c r="R66" i="2"/>
  <c r="S66" i="2"/>
  <c r="T66" i="2"/>
  <c r="Z66" i="2"/>
  <c r="AA66" i="2"/>
  <c r="AB66" i="2"/>
  <c r="AE66" i="2"/>
  <c r="AC66" i="2"/>
  <c r="Y66" i="2"/>
  <c r="X66" i="2"/>
  <c r="W66" i="2"/>
  <c r="Q66" i="2"/>
  <c r="P66" i="2"/>
  <c r="O66" i="2"/>
  <c r="M66" i="2"/>
  <c r="I66" i="2"/>
  <c r="H66" i="2"/>
  <c r="G66" i="2"/>
  <c r="AF65" i="2"/>
  <c r="AF64" i="2"/>
  <c r="AF63" i="2"/>
  <c r="AF62" i="2"/>
  <c r="AF61" i="2"/>
  <c r="AF60" i="2"/>
  <c r="AF59" i="2"/>
  <c r="AF58" i="2"/>
  <c r="AF57" i="2"/>
  <c r="AF56" i="2"/>
  <c r="AF55" i="2"/>
  <c r="AF54" i="2"/>
  <c r="AF53" i="2"/>
  <c r="AF52" i="2"/>
  <c r="AF51" i="2"/>
  <c r="AF50" i="2"/>
  <c r="AF49" i="2"/>
  <c r="AF48" i="2"/>
  <c r="AF47" i="2"/>
  <c r="AF46" i="2"/>
  <c r="AF45" i="2"/>
  <c r="AF44" i="2"/>
  <c r="AF43" i="2"/>
  <c r="AF42" i="2"/>
  <c r="AF41" i="2"/>
  <c r="AF40" i="2"/>
  <c r="AF39" i="2"/>
  <c r="AF38" i="2"/>
  <c r="AF37" i="2"/>
  <c r="AF36" i="2"/>
  <c r="AF35" i="2"/>
  <c r="AF34" i="2"/>
  <c r="AF33" i="2"/>
  <c r="AF32" i="2"/>
  <c r="AF31" i="2"/>
  <c r="AF30" i="2"/>
  <c r="AF29" i="2"/>
  <c r="AF28" i="2"/>
  <c r="AF27" i="2"/>
  <c r="AF26" i="2"/>
  <c r="AF25" i="2"/>
  <c r="AF24" i="2"/>
  <c r="AF23" i="2"/>
  <c r="AF22" i="2"/>
  <c r="AF21" i="2"/>
  <c r="AF20" i="2"/>
  <c r="AF19" i="2"/>
  <c r="AF18" i="2"/>
  <c r="AF17" i="2"/>
  <c r="AF16" i="2"/>
  <c r="AF15" i="2"/>
  <c r="AF14" i="2"/>
  <c r="AF13" i="2"/>
  <c r="AF12" i="2"/>
  <c r="AF11" i="2"/>
  <c r="AF10" i="2"/>
  <c r="AF9" i="2"/>
  <c r="AF8" i="2"/>
  <c r="AF7" i="2"/>
  <c r="AF6" i="2"/>
  <c r="AF5" i="2"/>
  <c r="AF4" i="2"/>
  <c r="AF3" i="2"/>
  <c r="AD66" i="2" l="1"/>
  <c r="V66" i="2"/>
  <c r="N66" i="2"/>
  <c r="F66" i="2"/>
  <c r="AF66" i="2"/>
</calcChain>
</file>

<file path=xl/sharedStrings.xml><?xml version="1.0" encoding="utf-8"?>
<sst xmlns="http://schemas.openxmlformats.org/spreadsheetml/2006/main" count="354" uniqueCount="177">
  <si>
    <t>JUMLAH UTTP 2025</t>
  </si>
  <si>
    <t>Meteran</t>
  </si>
  <si>
    <t>Timbangan</t>
  </si>
  <si>
    <t>Anak Timbangan</t>
  </si>
  <si>
    <t>Volume</t>
  </si>
  <si>
    <t>M. Kayu ≤ 2 m</t>
  </si>
  <si>
    <t>TE(II) ≤ 1 kg</t>
  </si>
  <si>
    <t>TE (II) &gt; 1 Kg</t>
  </si>
  <si>
    <t>TE (III/IIII) ≤ 500 kg</t>
  </si>
  <si>
    <t>TE (III/IIII) &gt; 500 kg</t>
  </si>
  <si>
    <t>Pegas</t>
  </si>
  <si>
    <t>Cepat ≤ 500 kg</t>
  </si>
  <si>
    <t>Cepat &gt; 500 kg</t>
  </si>
  <si>
    <t>Neraca (Emas / Obat)</t>
  </si>
  <si>
    <t>Neraca (Biasa)</t>
  </si>
  <si>
    <t>Dacin</t>
  </si>
  <si>
    <t xml:space="preserve"> CB </t>
  </si>
  <si>
    <t>BBI ≤ 500 kg</t>
  </si>
  <si>
    <t>BBI &gt; 500 kg</t>
  </si>
  <si>
    <t>Meja</t>
  </si>
  <si>
    <t>Jembatan Timbang</t>
  </si>
  <si>
    <t>AT (M2/M3) ≤ 1 kg</t>
  </si>
  <si>
    <t>AT (M2/M3) 2 kg s/d 5 kg</t>
  </si>
  <si>
    <t>AT (M2/M3) ≥ 10 kg</t>
  </si>
  <si>
    <t>AT (M1/F2) ≤ 1 kg</t>
  </si>
  <si>
    <t>AT (M1/F2) 2 kg s/d 5 kg</t>
  </si>
  <si>
    <t>AT (M1/F2) ≥ 10 kg</t>
  </si>
  <si>
    <t>Takaran ≤ 2 L</t>
  </si>
  <si>
    <t>Takaran 5 L s/d 25 L</t>
  </si>
  <si>
    <t>PU BBM</t>
  </si>
  <si>
    <t>WIM</t>
  </si>
  <si>
    <t>35.18.11.2002</t>
  </si>
  <si>
    <t>Desa Sumberkepuh</t>
  </si>
  <si>
    <t>35.18.11.2004</t>
  </si>
  <si>
    <t>Desa Malangsari</t>
  </si>
  <si>
    <t>35.18.11.2011</t>
  </si>
  <si>
    <t>Pasar Warujayeng</t>
  </si>
  <si>
    <t>35.18.11.2013</t>
  </si>
  <si>
    <t>Kel. Tanjunganom</t>
  </si>
  <si>
    <t>35.18.06.2006</t>
  </si>
  <si>
    <t>Desa Bandung</t>
  </si>
  <si>
    <t>35.18.06.2012</t>
  </si>
  <si>
    <t>Pasar Watudandang</t>
  </si>
  <si>
    <t>35.18.06.2011</t>
  </si>
  <si>
    <t>Desa Sugihwaras</t>
  </si>
  <si>
    <t>35.18.07.2007</t>
  </si>
  <si>
    <t>Desa Betet</t>
  </si>
  <si>
    <t>35.18.07.2012</t>
  </si>
  <si>
    <t>Desa Kalianyar</t>
  </si>
  <si>
    <t>35.18.07.2002</t>
  </si>
  <si>
    <t>Desa Tanjungkalang</t>
  </si>
  <si>
    <t>35.18.07.2005</t>
  </si>
  <si>
    <t>Pasar Ngronggot</t>
  </si>
  <si>
    <t>35.18.10.2003</t>
  </si>
  <si>
    <t xml:space="preserve">Pasar Baron </t>
  </si>
  <si>
    <t>35.18.10.2009</t>
  </si>
  <si>
    <t xml:space="preserve">Desa Katerban </t>
  </si>
  <si>
    <t>35.18.10.2008</t>
  </si>
  <si>
    <t>Pasar Jekek</t>
  </si>
  <si>
    <t>35.18.18.1011</t>
  </si>
  <si>
    <t>Pasar Kertosono</t>
  </si>
  <si>
    <t>35.18.18.2009</t>
  </si>
  <si>
    <t>Desa Pelem</t>
  </si>
  <si>
    <t>35.18.18.2007</t>
  </si>
  <si>
    <t>Desa Kepuh</t>
  </si>
  <si>
    <t>35.18.19.2002</t>
  </si>
  <si>
    <t>Kec. Lengkong (Pasar Lengkong)</t>
  </si>
  <si>
    <t>35.18.19.2008</t>
  </si>
  <si>
    <t>Desa Sawahan</t>
  </si>
  <si>
    <t>35.18.20.2004</t>
  </si>
  <si>
    <t>Desa Jatikalen</t>
  </si>
  <si>
    <t>35.18.09.2005</t>
  </si>
  <si>
    <t>Desa Lestari</t>
  </si>
  <si>
    <t>35.18.17.2001</t>
  </si>
  <si>
    <t>Desa Sumberjo</t>
  </si>
  <si>
    <t>35.18.17.2002</t>
  </si>
  <si>
    <t>Desa Nglinggo</t>
  </si>
  <si>
    <t>35.18.17.2015</t>
  </si>
  <si>
    <t>Pasar Gondang</t>
  </si>
  <si>
    <t>35.18.17.2004</t>
  </si>
  <si>
    <t>Desa Karangsemi</t>
  </si>
  <si>
    <t>35.18.18.2002</t>
  </si>
  <si>
    <t>Desa Ngluyu</t>
  </si>
  <si>
    <t>35.18.14.2008</t>
  </si>
  <si>
    <t>Pasar Bagor</t>
  </si>
  <si>
    <t>Desa Petak</t>
  </si>
  <si>
    <t>35.18.14.2013</t>
  </si>
  <si>
    <t>Pasar Kerep</t>
  </si>
  <si>
    <t>35.18.14.2020</t>
  </si>
  <si>
    <t>Desa Banaran Kulon</t>
  </si>
  <si>
    <t>35.18.14.2021</t>
  </si>
  <si>
    <t>Desa Banaran Wetan</t>
  </si>
  <si>
    <t>35.18.14.2006</t>
  </si>
  <si>
    <t>Desa Ngumpul</t>
  </si>
  <si>
    <t>35.18.14.2002</t>
  </si>
  <si>
    <t>Desa Girirejo</t>
  </si>
  <si>
    <t>35.18.04.2010</t>
  </si>
  <si>
    <t>Pasar Loceret</t>
  </si>
  <si>
    <t>35.18.05.2007</t>
  </si>
  <si>
    <t>Desa Pace Kulon</t>
  </si>
  <si>
    <t>Pasar Pace</t>
  </si>
  <si>
    <t>35.18.05.2016</t>
  </si>
  <si>
    <t>Desa Kecubung</t>
  </si>
  <si>
    <t>35.18.16.2008</t>
  </si>
  <si>
    <t>Pasar Rejoso</t>
  </si>
  <si>
    <t>35.18.16.2007</t>
  </si>
  <si>
    <t>Desa Ngadiboyo</t>
  </si>
  <si>
    <t>35.18.16.2006</t>
  </si>
  <si>
    <t>Desa Mojorembun</t>
  </si>
  <si>
    <t>35.18.16.2002</t>
  </si>
  <si>
    <t>Desa Mungkung</t>
  </si>
  <si>
    <t>35.18.16.2004</t>
  </si>
  <si>
    <t>Desa Sukorejo</t>
  </si>
  <si>
    <t>35.18.16.2005</t>
  </si>
  <si>
    <t>Desa Sidokare</t>
  </si>
  <si>
    <t>35.18.15.2005</t>
  </si>
  <si>
    <t>Desa Ngudikan</t>
  </si>
  <si>
    <t>35.18.15.2006</t>
  </si>
  <si>
    <t>Desa Sukoharjo</t>
  </si>
  <si>
    <t>Desa Sukoharjo (Plosorejo)</t>
  </si>
  <si>
    <t>35.18.12.2012</t>
  </si>
  <si>
    <t>Desa Ngrengket</t>
  </si>
  <si>
    <t>35.18.12.2010</t>
  </si>
  <si>
    <t>Desa Bagorwetan</t>
  </si>
  <si>
    <t>35.18.12.1007</t>
  </si>
  <si>
    <t>Pasar Sukomoro</t>
  </si>
  <si>
    <t>35.18.12.2009</t>
  </si>
  <si>
    <t>Desa Ngrami</t>
  </si>
  <si>
    <t>35.18.12.2006</t>
  </si>
  <si>
    <t>Desa Bungur (Dusun Kajang)</t>
  </si>
  <si>
    <t>35.18.12.2003</t>
  </si>
  <si>
    <t>Desa Blitaran</t>
  </si>
  <si>
    <t>35.18.02.2001</t>
  </si>
  <si>
    <t>Desa Kuncir</t>
  </si>
  <si>
    <t>35.18.01.2002</t>
  </si>
  <si>
    <t>Pasar Sawahan</t>
  </si>
  <si>
    <t>35.18.03.2005</t>
  </si>
  <si>
    <t>Pasar Berbek</t>
  </si>
  <si>
    <t>35.18.13.1013</t>
  </si>
  <si>
    <t>Kelurahan Begadung</t>
  </si>
  <si>
    <t>35.18.13.1003</t>
  </si>
  <si>
    <t>Pasar Wage 1</t>
  </si>
  <si>
    <t>Pasar Wage 2</t>
  </si>
  <si>
    <t>35.18.13.1007</t>
  </si>
  <si>
    <t>DI KANTOR UML</t>
  </si>
  <si>
    <t>35.18</t>
  </si>
  <si>
    <t>DITEMPAT PAKAI (LOKO)</t>
  </si>
  <si>
    <t>propinsi</t>
  </si>
  <si>
    <t>kabupaten</t>
  </si>
  <si>
    <t>Jawa Timur</t>
  </si>
  <si>
    <t>Nganjuk</t>
  </si>
  <si>
    <t>Kecamatan</t>
  </si>
  <si>
    <t>Kecamatan Tanjunganom</t>
  </si>
  <si>
    <t>Kecamatan Prambon</t>
  </si>
  <si>
    <t>Kecamatan Ngronggot</t>
  </si>
  <si>
    <t>Kecamatan Baron</t>
  </si>
  <si>
    <t>Kecamatan Kertosono</t>
  </si>
  <si>
    <t>Kecamatan Lengkong</t>
  </si>
  <si>
    <t>Kecamatan Jatikalen</t>
  </si>
  <si>
    <t>Kecamatan Gondang</t>
  </si>
  <si>
    <t>Kecamatan Bagor</t>
  </si>
  <si>
    <t>Kecamatan Patianrowo</t>
  </si>
  <si>
    <t>Kecamatan Ngluyu</t>
  </si>
  <si>
    <t>Kecamatan Loceret</t>
  </si>
  <si>
    <t>Kecamatan Pace</t>
  </si>
  <si>
    <t>Kecamatan Rejoso</t>
  </si>
  <si>
    <t>Kecamatan Wilangan</t>
  </si>
  <si>
    <t>Kecamatan Sukomoro</t>
  </si>
  <si>
    <t>Kecamatan Ngetos</t>
  </si>
  <si>
    <t>Kecamatan Sawahan</t>
  </si>
  <si>
    <t>Kecamatan Berbek</t>
  </si>
  <si>
    <t>Kecamatan Nganjuk</t>
  </si>
  <si>
    <t>Jumlah UTTP Bertanda Tera Sah yang berlaku pada tahun berjalan</t>
  </si>
  <si>
    <t>Jumlah Potensi UTTP yang Wajib ditera dan tera ulang di Wilayah Kabupaten/Kota</t>
  </si>
  <si>
    <t>Persentase alat-alat ukur takar timbang dan perlengkapannya (UTTP) bertanda tera sah yang berlaku</t>
  </si>
  <si>
    <t>Kode Referensi</t>
  </si>
  <si>
    <t>Tempat Sidang Tera/Tera Ulang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</si>
</sst>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2"/>
      <color theme="1"/>
      <name val="Arial"/>
      <family val="2"/>
    </font>
    <font>
      <sz val="11"/>
      <color theme="1"/>
      <name val="Arial"/>
      <family val="2"/>
    </font>
    <font>
      <sz val="12"/>
      <name val="Arial"/>
      <family val="2"/>
    </font>
    <font>
      <sz val="9"/>
      <color theme="1"/>
      <name val="Arial"/>
      <family val="2"/>
    </font>
    <font>
      <b/>
      <sz val="8"/>
      <color theme="1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sz val="1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72">
    <xf numFmtId="0" fontId="0" fillId="0" borderId="0" xfId="0"/>
    <xf numFmtId="0" fontId="2" fillId="0" borderId="0" xfId="1" applyFont="1" applyAlignment="1">
      <alignment horizontal="center"/>
    </xf>
    <xf numFmtId="0" fontId="2" fillId="0" borderId="0" xfId="1" applyFont="1"/>
    <xf numFmtId="0" fontId="3" fillId="0" borderId="0" xfId="1" applyFont="1"/>
    <xf numFmtId="0" fontId="2" fillId="2" borderId="0" xfId="1" applyFont="1" applyFill="1"/>
    <xf numFmtId="3" fontId="2" fillId="0" borderId="0" xfId="1" applyNumberFormat="1" applyFont="1"/>
    <xf numFmtId="0" fontId="5" fillId="0" borderId="0" xfId="1" applyFont="1" applyAlignment="1">
      <alignment vertical="top" wrapText="1"/>
    </xf>
    <xf numFmtId="0" fontId="2" fillId="0" borderId="0" xfId="1" applyFont="1" applyAlignment="1">
      <alignment wrapText="1"/>
    </xf>
    <xf numFmtId="0" fontId="9" fillId="0" borderId="9" xfId="1" applyFont="1" applyBorder="1" applyAlignment="1">
      <alignment horizontal="center"/>
    </xf>
    <xf numFmtId="3" fontId="7" fillId="0" borderId="8" xfId="1" applyNumberFormat="1" applyFont="1" applyBorder="1" applyAlignment="1">
      <alignment horizontal="center"/>
    </xf>
    <xf numFmtId="0" fontId="4" fillId="0" borderId="13" xfId="1" applyFont="1" applyBorder="1" applyAlignment="1">
      <alignment horizontal="left" vertical="top" wrapText="1"/>
    </xf>
    <xf numFmtId="1" fontId="7" fillId="0" borderId="8" xfId="1" applyNumberFormat="1" applyFont="1" applyBorder="1" applyAlignment="1">
      <alignment horizontal="center"/>
    </xf>
    <xf numFmtId="1" fontId="7" fillId="2" borderId="8" xfId="1" applyNumberFormat="1" applyFont="1" applyFill="1" applyBorder="1" applyAlignment="1">
      <alignment horizontal="center"/>
    </xf>
    <xf numFmtId="0" fontId="7" fillId="0" borderId="8" xfId="1" applyFont="1" applyBorder="1" applyAlignment="1">
      <alignment horizontal="center" vertical="center"/>
    </xf>
    <xf numFmtId="0" fontId="3" fillId="2" borderId="0" xfId="1" applyFont="1" applyFill="1"/>
    <xf numFmtId="0" fontId="9" fillId="2" borderId="9" xfId="1" applyFont="1" applyFill="1" applyBorder="1" applyAlignment="1">
      <alignment horizontal="center"/>
    </xf>
    <xf numFmtId="0" fontId="9" fillId="2" borderId="6" xfId="1" applyFont="1" applyFill="1" applyBorder="1" applyAlignment="1">
      <alignment horizontal="center"/>
    </xf>
    <xf numFmtId="49" fontId="9" fillId="2" borderId="6" xfId="1" applyNumberFormat="1" applyFont="1" applyFill="1" applyBorder="1" applyAlignment="1">
      <alignment horizontal="center" vertical="center"/>
    </xf>
    <xf numFmtId="0" fontId="4" fillId="2" borderId="13" xfId="1" applyFont="1" applyFill="1" applyBorder="1" applyAlignment="1">
      <alignment horizontal="left" vertical="top" wrapText="1"/>
    </xf>
    <xf numFmtId="3" fontId="7" fillId="2" borderId="8" xfId="1" applyNumberFormat="1" applyFont="1" applyFill="1" applyBorder="1" applyAlignment="1">
      <alignment horizontal="center"/>
    </xf>
    <xf numFmtId="0" fontId="9" fillId="0" borderId="6" xfId="1" applyFont="1" applyBorder="1" applyAlignment="1">
      <alignment horizontal="center"/>
    </xf>
    <xf numFmtId="0" fontId="9" fillId="2" borderId="3" xfId="1" applyFont="1" applyFill="1" applyBorder="1" applyAlignment="1">
      <alignment vertical="center"/>
    </xf>
    <xf numFmtId="0" fontId="9" fillId="0" borderId="3" xfId="1" applyFont="1" applyBorder="1" applyAlignment="1">
      <alignment vertical="center"/>
    </xf>
    <xf numFmtId="49" fontId="3" fillId="2" borderId="6" xfId="1" applyNumberFormat="1" applyFont="1" applyFill="1" applyBorder="1" applyAlignment="1">
      <alignment horizontal="center" vertical="center"/>
    </xf>
    <xf numFmtId="49" fontId="3" fillId="0" borderId="9" xfId="1" applyNumberFormat="1" applyFont="1" applyBorder="1" applyAlignment="1">
      <alignment horizontal="center"/>
    </xf>
    <xf numFmtId="49" fontId="9" fillId="2" borderId="9" xfId="1" applyNumberFormat="1" applyFont="1" applyFill="1" applyBorder="1" applyAlignment="1">
      <alignment horizontal="center"/>
    </xf>
    <xf numFmtId="0" fontId="2" fillId="2" borderId="8" xfId="1" applyFont="1" applyFill="1" applyBorder="1" applyAlignment="1">
      <alignment horizontal="center"/>
    </xf>
    <xf numFmtId="49" fontId="3" fillId="2" borderId="9" xfId="1" applyNumberFormat="1" applyFont="1" applyFill="1" applyBorder="1" applyAlignment="1">
      <alignment horizontal="center"/>
    </xf>
    <xf numFmtId="0" fontId="3" fillId="2" borderId="3" xfId="1" applyFont="1" applyFill="1" applyBorder="1" applyAlignment="1">
      <alignment vertical="center"/>
    </xf>
    <xf numFmtId="0" fontId="4" fillId="2" borderId="14" xfId="1" applyFont="1" applyFill="1" applyBorder="1" applyAlignment="1">
      <alignment horizontal="left" vertical="top" wrapText="1"/>
    </xf>
    <xf numFmtId="0" fontId="4" fillId="2" borderId="15" xfId="1" applyFont="1" applyFill="1" applyBorder="1" applyAlignment="1">
      <alignment horizontal="left" vertical="top" wrapText="1"/>
    </xf>
    <xf numFmtId="3" fontId="3" fillId="0" borderId="0" xfId="1" applyNumberFormat="1" applyFont="1"/>
    <xf numFmtId="0" fontId="9" fillId="0" borderId="2" xfId="1" applyFont="1" applyBorder="1" applyAlignment="1">
      <alignment horizontal="center"/>
    </xf>
    <xf numFmtId="49" fontId="3" fillId="0" borderId="2" xfId="1" applyNumberFormat="1" applyFont="1" applyBorder="1" applyAlignment="1">
      <alignment horizontal="center"/>
    </xf>
    <xf numFmtId="3" fontId="3" fillId="0" borderId="0" xfId="1" applyNumberFormat="1" applyFont="1" applyAlignment="1">
      <alignment vertical="top"/>
    </xf>
    <xf numFmtId="0" fontId="3" fillId="0" borderId="9" xfId="1" applyFont="1" applyBorder="1" applyAlignment="1">
      <alignment horizontal="center"/>
    </xf>
    <xf numFmtId="1" fontId="7" fillId="0" borderId="4" xfId="1" applyNumberFormat="1" applyFont="1" applyBorder="1" applyAlignment="1">
      <alignment horizontal="center"/>
    </xf>
    <xf numFmtId="3" fontId="7" fillId="0" borderId="5" xfId="1" applyNumberFormat="1" applyFont="1" applyBorder="1" applyAlignment="1">
      <alignment horizontal="right"/>
    </xf>
    <xf numFmtId="0" fontId="7" fillId="0" borderId="8" xfId="1" applyFont="1" applyBorder="1" applyAlignment="1">
      <alignment horizontal="center"/>
    </xf>
    <xf numFmtId="1" fontId="10" fillId="2" borderId="8" xfId="1" applyNumberFormat="1" applyFont="1" applyFill="1" applyBorder="1" applyAlignment="1">
      <alignment horizontal="center"/>
    </xf>
    <xf numFmtId="3" fontId="10" fillId="0" borderId="8" xfId="1" applyNumberFormat="1" applyFont="1" applyBorder="1" applyAlignment="1">
      <alignment horizontal="center"/>
    </xf>
    <xf numFmtId="3" fontId="11" fillId="0" borderId="0" xfId="1" applyNumberFormat="1" applyFont="1"/>
    <xf numFmtId="1" fontId="2" fillId="0" borderId="0" xfId="1" applyNumberFormat="1" applyFont="1"/>
    <xf numFmtId="1" fontId="3" fillId="0" borderId="0" xfId="1" applyNumberFormat="1" applyFont="1"/>
    <xf numFmtId="0" fontId="12" fillId="0" borderId="0" xfId="1" applyFont="1"/>
    <xf numFmtId="0" fontId="7" fillId="0" borderId="0" xfId="1" applyFont="1"/>
    <xf numFmtId="0" fontId="8" fillId="0" borderId="13" xfId="0" applyFont="1" applyBorder="1" applyAlignment="1">
      <alignment horizontal="center" vertical="center" wrapText="1"/>
    </xf>
    <xf numFmtId="49" fontId="3" fillId="3" borderId="9" xfId="1" applyNumberFormat="1" applyFont="1" applyFill="1" applyBorder="1" applyAlignment="1">
      <alignment vertical="center"/>
    </xf>
    <xf numFmtId="0" fontId="3" fillId="0" borderId="9" xfId="1" applyFont="1" applyBorder="1" applyAlignment="1">
      <alignment vertical="center"/>
    </xf>
    <xf numFmtId="0" fontId="3" fillId="0" borderId="1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8" xfId="1" applyFont="1" applyBorder="1" applyAlignment="1">
      <alignment horizontal="center"/>
    </xf>
    <xf numFmtId="3" fontId="2" fillId="0" borderId="8" xfId="1" applyNumberFormat="1" applyFont="1" applyBorder="1" applyAlignment="1">
      <alignment horizontal="center"/>
    </xf>
    <xf numFmtId="4" fontId="10" fillId="0" borderId="8" xfId="1" applyNumberFormat="1" applyFont="1" applyBorder="1" applyAlignment="1">
      <alignment horizontal="center"/>
    </xf>
    <xf numFmtId="0" fontId="6" fillId="4" borderId="0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3" fontId="6" fillId="5" borderId="8" xfId="1" applyNumberFormat="1" applyFont="1" applyFill="1" applyBorder="1" applyAlignment="1">
      <alignment horizontal="center" vertical="center"/>
    </xf>
    <xf numFmtId="3" fontId="6" fillId="5" borderId="9" xfId="1" applyNumberFormat="1" applyFont="1" applyFill="1" applyBorder="1" applyAlignment="1">
      <alignment horizontal="center" vertical="center"/>
    </xf>
    <xf numFmtId="3" fontId="6" fillId="5" borderId="10" xfId="1" applyNumberFormat="1" applyFont="1" applyFill="1" applyBorder="1" applyAlignment="1">
      <alignment horizontal="center" vertical="center"/>
    </xf>
    <xf numFmtId="3" fontId="6" fillId="5" borderId="11" xfId="1" applyNumberFormat="1" applyFont="1" applyFill="1" applyBorder="1" applyAlignment="1">
      <alignment horizontal="center" vertical="center"/>
    </xf>
    <xf numFmtId="0" fontId="6" fillId="5" borderId="9" xfId="1" applyFont="1" applyFill="1" applyBorder="1" applyAlignment="1">
      <alignment horizontal="center" vertical="center"/>
    </xf>
    <xf numFmtId="0" fontId="6" fillId="5" borderId="10" xfId="1" applyFont="1" applyFill="1" applyBorder="1" applyAlignment="1">
      <alignment horizontal="center" vertical="center"/>
    </xf>
    <xf numFmtId="0" fontId="6" fillId="5" borderId="11" xfId="1" applyFont="1" applyFill="1" applyBorder="1" applyAlignment="1">
      <alignment horizontal="center" vertical="center"/>
    </xf>
    <xf numFmtId="0" fontId="6" fillId="5" borderId="4" xfId="1" applyFont="1" applyFill="1" applyBorder="1" applyAlignment="1">
      <alignment horizontal="center" vertical="center" wrapText="1"/>
    </xf>
    <xf numFmtId="3" fontId="6" fillId="5" borderId="4" xfId="1" applyNumberFormat="1" applyFont="1" applyFill="1" applyBorder="1" applyAlignment="1">
      <alignment horizontal="center" vertical="center" wrapText="1"/>
    </xf>
    <xf numFmtId="3" fontId="6" fillId="5" borderId="4" xfId="1" applyNumberFormat="1" applyFont="1" applyFill="1" applyBorder="1" applyAlignment="1">
      <alignment horizontal="center" vertical="center" wrapText="1"/>
    </xf>
    <xf numFmtId="0" fontId="6" fillId="5" borderId="8" xfId="1" applyFont="1" applyFill="1" applyBorder="1" applyAlignment="1">
      <alignment horizontal="center" vertical="center" wrapText="1"/>
    </xf>
    <xf numFmtId="3" fontId="6" fillId="5" borderId="8" xfId="1" applyNumberFormat="1" applyFont="1" applyFill="1" applyBorder="1" applyAlignment="1">
      <alignment horizontal="center" vertical="center" wrapText="1"/>
    </xf>
    <xf numFmtId="0" fontId="6" fillId="5" borderId="12" xfId="1" applyFont="1" applyFill="1" applyBorder="1" applyAlignment="1">
      <alignment horizontal="center" vertical="center" wrapText="1"/>
    </xf>
    <xf numFmtId="3" fontId="6" fillId="5" borderId="12" xfId="1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10A0FE56-ED44-4384-A999-2049B0128D8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990951-71B4-4EA0-84B8-E79C1DDE5DCD}">
  <sheetPr>
    <tabColor theme="0"/>
  </sheetPr>
  <dimension ref="A1:AL83"/>
  <sheetViews>
    <sheetView tabSelected="1" view="pageBreakPreview" zoomScale="85" zoomScaleNormal="100" zoomScaleSheetLayoutView="85" workbookViewId="0">
      <selection activeCell="AC62" sqref="AC62:AE63"/>
    </sheetView>
  </sheetViews>
  <sheetFormatPr defaultColWidth="9.1796875" defaultRowHeight="15.5" x14ac:dyDescent="0.35"/>
  <cols>
    <col min="1" max="2" width="9.1796875" style="3"/>
    <col min="3" max="3" width="21" style="1" customWidth="1"/>
    <col min="4" max="4" width="26.08984375" style="1" bestFit="1" customWidth="1"/>
    <col min="5" max="5" width="35.54296875" style="2" bestFit="1" customWidth="1"/>
    <col min="6" max="7" width="7" style="5" customWidth="1"/>
    <col min="8" max="8" width="7" style="4" customWidth="1"/>
    <col min="9" max="10" width="7" style="5" customWidth="1"/>
    <col min="11" max="17" width="7" style="2" customWidth="1"/>
    <col min="18" max="18" width="9.1796875" style="2" customWidth="1"/>
    <col min="19" max="21" width="7" style="2" customWidth="1"/>
    <col min="22" max="22" width="6.54296875" style="2" bestFit="1" customWidth="1"/>
    <col min="23" max="31" width="7" style="2" customWidth="1"/>
    <col min="32" max="32" width="9.81640625" style="2" customWidth="1"/>
    <col min="33" max="33" width="7" style="2" customWidth="1"/>
    <col min="34" max="38" width="9.1796875" style="2"/>
    <col min="39" max="16384" width="9.1796875" style="3"/>
  </cols>
  <sheetData>
    <row r="1" spans="1:38" ht="15" customHeight="1" x14ac:dyDescent="0.35">
      <c r="A1" s="54" t="s">
        <v>147</v>
      </c>
      <c r="B1" s="57" t="s">
        <v>148</v>
      </c>
      <c r="C1" s="57" t="s">
        <v>175</v>
      </c>
      <c r="D1" s="57" t="s">
        <v>151</v>
      </c>
      <c r="E1" s="57" t="s">
        <v>176</v>
      </c>
      <c r="F1" s="58" t="s">
        <v>1</v>
      </c>
      <c r="G1" s="59" t="s">
        <v>2</v>
      </c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1"/>
      <c r="V1" s="59" t="s">
        <v>3</v>
      </c>
      <c r="W1" s="60"/>
      <c r="X1" s="60"/>
      <c r="Y1" s="60"/>
      <c r="Z1" s="60"/>
      <c r="AA1" s="61"/>
      <c r="AB1" s="62" t="s">
        <v>4</v>
      </c>
      <c r="AC1" s="63"/>
      <c r="AD1" s="64"/>
      <c r="AE1" s="65" t="s">
        <v>30</v>
      </c>
      <c r="AF1" s="66" t="s">
        <v>0</v>
      </c>
      <c r="AJ1" s="3"/>
      <c r="AK1" s="3"/>
      <c r="AL1" s="3"/>
    </row>
    <row r="2" spans="1:38" ht="66" customHeight="1" x14ac:dyDescent="0.35">
      <c r="A2" s="55"/>
      <c r="B2" s="57"/>
      <c r="C2" s="57"/>
      <c r="D2" s="57"/>
      <c r="E2" s="57"/>
      <c r="F2" s="67" t="s">
        <v>5</v>
      </c>
      <c r="G2" s="67" t="s">
        <v>6</v>
      </c>
      <c r="H2" s="68" t="s">
        <v>7</v>
      </c>
      <c r="I2" s="69" t="s">
        <v>8</v>
      </c>
      <c r="J2" s="69" t="s">
        <v>9</v>
      </c>
      <c r="K2" s="68" t="s">
        <v>10</v>
      </c>
      <c r="L2" s="68" t="s">
        <v>11</v>
      </c>
      <c r="M2" s="68" t="s">
        <v>12</v>
      </c>
      <c r="N2" s="68" t="s">
        <v>13</v>
      </c>
      <c r="O2" s="68" t="s">
        <v>14</v>
      </c>
      <c r="P2" s="68" t="s">
        <v>15</v>
      </c>
      <c r="Q2" s="68" t="s">
        <v>16</v>
      </c>
      <c r="R2" s="68" t="s">
        <v>17</v>
      </c>
      <c r="S2" s="68" t="s">
        <v>18</v>
      </c>
      <c r="T2" s="68" t="s">
        <v>19</v>
      </c>
      <c r="U2" s="68" t="s">
        <v>20</v>
      </c>
      <c r="V2" s="68" t="s">
        <v>21</v>
      </c>
      <c r="W2" s="68" t="s">
        <v>22</v>
      </c>
      <c r="X2" s="68" t="s">
        <v>23</v>
      </c>
      <c r="Y2" s="68" t="s">
        <v>24</v>
      </c>
      <c r="Z2" s="68" t="s">
        <v>25</v>
      </c>
      <c r="AA2" s="68" t="s">
        <v>26</v>
      </c>
      <c r="AB2" s="68" t="s">
        <v>27</v>
      </c>
      <c r="AC2" s="68" t="s">
        <v>28</v>
      </c>
      <c r="AD2" s="68" t="s">
        <v>29</v>
      </c>
      <c r="AE2" s="70"/>
      <c r="AF2" s="71"/>
      <c r="AG2" s="6"/>
      <c r="AH2" s="7"/>
      <c r="AI2" s="7"/>
      <c r="AJ2" s="3"/>
      <c r="AK2" s="3"/>
      <c r="AL2" s="3"/>
    </row>
    <row r="3" spans="1:38" ht="17.149999999999999" customHeight="1" x14ac:dyDescent="0.35">
      <c r="A3" s="46" t="s">
        <v>149</v>
      </c>
      <c r="B3" s="56" t="s">
        <v>150</v>
      </c>
      <c r="C3" s="8" t="s">
        <v>31</v>
      </c>
      <c r="D3" s="35" t="s">
        <v>152</v>
      </c>
      <c r="E3" s="10" t="s">
        <v>32</v>
      </c>
      <c r="F3" s="11">
        <v>0</v>
      </c>
      <c r="G3" s="11">
        <v>0</v>
      </c>
      <c r="H3" s="11">
        <v>0</v>
      </c>
      <c r="I3" s="11">
        <v>7</v>
      </c>
      <c r="J3" s="11">
        <v>0</v>
      </c>
      <c r="K3" s="11">
        <v>0</v>
      </c>
      <c r="L3" s="11">
        <v>0</v>
      </c>
      <c r="M3" s="11">
        <v>0</v>
      </c>
      <c r="N3" s="11">
        <v>0</v>
      </c>
      <c r="O3" s="11">
        <v>0</v>
      </c>
      <c r="P3" s="11">
        <v>0</v>
      </c>
      <c r="Q3" s="13">
        <v>16</v>
      </c>
      <c r="R3" s="11">
        <v>0</v>
      </c>
      <c r="S3" s="11">
        <v>0</v>
      </c>
      <c r="T3" s="13">
        <v>14</v>
      </c>
      <c r="U3" s="11">
        <v>0</v>
      </c>
      <c r="V3" s="13">
        <v>107</v>
      </c>
      <c r="W3" s="11">
        <v>0</v>
      </c>
      <c r="X3" s="11">
        <v>0</v>
      </c>
      <c r="Y3" s="11">
        <v>0</v>
      </c>
      <c r="Z3" s="11">
        <v>0</v>
      </c>
      <c r="AA3" s="11">
        <v>0</v>
      </c>
      <c r="AB3" s="11">
        <v>0</v>
      </c>
      <c r="AC3" s="11">
        <v>0</v>
      </c>
      <c r="AD3" s="11">
        <v>0</v>
      </c>
      <c r="AE3" s="11">
        <v>0</v>
      </c>
      <c r="AF3" s="9">
        <f t="shared" ref="AF3:AF25" si="0">SUM(F3:AE3)</f>
        <v>144</v>
      </c>
      <c r="AJ3" s="3"/>
      <c r="AK3" s="3"/>
      <c r="AL3" s="3"/>
    </row>
    <row r="4" spans="1:38" s="14" customFormat="1" ht="17.149999999999999" customHeight="1" x14ac:dyDescent="0.35">
      <c r="A4" s="46" t="s">
        <v>149</v>
      </c>
      <c r="B4" s="46" t="s">
        <v>150</v>
      </c>
      <c r="C4" s="8" t="s">
        <v>33</v>
      </c>
      <c r="D4" s="35" t="s">
        <v>152</v>
      </c>
      <c r="E4" s="10" t="s">
        <v>34</v>
      </c>
      <c r="F4" s="11">
        <v>0</v>
      </c>
      <c r="G4" s="11">
        <v>0</v>
      </c>
      <c r="H4" s="12">
        <v>3</v>
      </c>
      <c r="I4" s="11">
        <v>8</v>
      </c>
      <c r="J4" s="11">
        <v>0</v>
      </c>
      <c r="K4" s="11">
        <v>0</v>
      </c>
      <c r="L4" s="11">
        <v>0</v>
      </c>
      <c r="M4" s="11">
        <v>0</v>
      </c>
      <c r="N4" s="11">
        <v>0</v>
      </c>
      <c r="O4" s="11">
        <v>0</v>
      </c>
      <c r="P4" s="11">
        <v>0</v>
      </c>
      <c r="Q4" s="11">
        <v>10</v>
      </c>
      <c r="R4" s="11">
        <v>0</v>
      </c>
      <c r="S4" s="11">
        <v>0</v>
      </c>
      <c r="T4" s="11">
        <v>7</v>
      </c>
      <c r="U4" s="11">
        <v>0</v>
      </c>
      <c r="V4" s="11">
        <v>50</v>
      </c>
      <c r="W4" s="11">
        <v>0</v>
      </c>
      <c r="X4" s="11">
        <v>0</v>
      </c>
      <c r="Y4" s="11">
        <v>0</v>
      </c>
      <c r="Z4" s="11">
        <v>0</v>
      </c>
      <c r="AA4" s="11">
        <v>0</v>
      </c>
      <c r="AB4" s="11">
        <v>0</v>
      </c>
      <c r="AC4" s="11">
        <v>0</v>
      </c>
      <c r="AD4" s="11">
        <v>0</v>
      </c>
      <c r="AE4" s="11">
        <v>0</v>
      </c>
      <c r="AF4" s="9">
        <f t="shared" si="0"/>
        <v>78</v>
      </c>
      <c r="AG4" s="4"/>
      <c r="AH4" s="4"/>
      <c r="AI4" s="4"/>
    </row>
    <row r="5" spans="1:38" s="14" customFormat="1" ht="17.149999999999999" customHeight="1" x14ac:dyDescent="0.3">
      <c r="A5" s="46" t="s">
        <v>149</v>
      </c>
      <c r="B5" s="46" t="s">
        <v>150</v>
      </c>
      <c r="C5" s="15" t="s">
        <v>35</v>
      </c>
      <c r="D5" s="35" t="s">
        <v>152</v>
      </c>
      <c r="E5" s="10" t="s">
        <v>36</v>
      </c>
      <c r="F5" s="11">
        <v>0</v>
      </c>
      <c r="G5" s="11">
        <v>8</v>
      </c>
      <c r="H5" s="12">
        <v>6</v>
      </c>
      <c r="I5" s="11">
        <v>4</v>
      </c>
      <c r="J5" s="11">
        <v>0</v>
      </c>
      <c r="K5" s="11">
        <v>0</v>
      </c>
      <c r="L5" s="11">
        <v>0</v>
      </c>
      <c r="M5" s="11">
        <v>0</v>
      </c>
      <c r="N5" s="11">
        <v>0</v>
      </c>
      <c r="O5" s="11">
        <v>0</v>
      </c>
      <c r="P5" s="11">
        <v>0</v>
      </c>
      <c r="Q5" s="11">
        <v>7</v>
      </c>
      <c r="R5" s="11">
        <v>0</v>
      </c>
      <c r="S5" s="11">
        <v>0</v>
      </c>
      <c r="T5" s="11">
        <v>22</v>
      </c>
      <c r="U5" s="11">
        <v>0</v>
      </c>
      <c r="V5" s="11">
        <v>107</v>
      </c>
      <c r="W5" s="11">
        <v>0</v>
      </c>
      <c r="X5" s="11">
        <v>0</v>
      </c>
      <c r="Y5" s="11">
        <v>0</v>
      </c>
      <c r="Z5" s="11">
        <v>0</v>
      </c>
      <c r="AA5" s="11">
        <v>0</v>
      </c>
      <c r="AB5" s="11">
        <v>0</v>
      </c>
      <c r="AC5" s="11">
        <v>0</v>
      </c>
      <c r="AD5" s="11">
        <v>0</v>
      </c>
      <c r="AE5" s="11">
        <v>0</v>
      </c>
      <c r="AF5" s="9">
        <f t="shared" si="0"/>
        <v>154</v>
      </c>
    </row>
    <row r="6" spans="1:38" s="14" customFormat="1" ht="17.149999999999999" customHeight="1" x14ac:dyDescent="0.3">
      <c r="A6" s="46" t="s">
        <v>149</v>
      </c>
      <c r="B6" s="46" t="s">
        <v>150</v>
      </c>
      <c r="C6" s="15" t="s">
        <v>35</v>
      </c>
      <c r="D6" s="35" t="s">
        <v>152</v>
      </c>
      <c r="E6" s="10" t="s">
        <v>36</v>
      </c>
      <c r="F6" s="11">
        <v>0</v>
      </c>
      <c r="G6" s="11">
        <v>1</v>
      </c>
      <c r="H6" s="12">
        <v>3</v>
      </c>
      <c r="I6" s="11">
        <v>12</v>
      </c>
      <c r="J6" s="11">
        <v>0</v>
      </c>
      <c r="K6" s="11">
        <v>0</v>
      </c>
      <c r="L6" s="11">
        <v>0</v>
      </c>
      <c r="M6" s="11">
        <v>0</v>
      </c>
      <c r="N6" s="11">
        <v>0</v>
      </c>
      <c r="O6" s="11">
        <v>0</v>
      </c>
      <c r="P6" s="11">
        <v>0</v>
      </c>
      <c r="Q6" s="11">
        <v>8</v>
      </c>
      <c r="R6" s="11">
        <v>0</v>
      </c>
      <c r="S6" s="11">
        <v>0</v>
      </c>
      <c r="T6" s="11">
        <v>26</v>
      </c>
      <c r="U6" s="11">
        <v>0</v>
      </c>
      <c r="V6" s="11">
        <v>140</v>
      </c>
      <c r="W6" s="11">
        <v>0</v>
      </c>
      <c r="X6" s="11">
        <v>0</v>
      </c>
      <c r="Y6" s="11">
        <v>0</v>
      </c>
      <c r="Z6" s="11">
        <v>0</v>
      </c>
      <c r="AA6" s="11">
        <v>0</v>
      </c>
      <c r="AB6" s="11">
        <v>0</v>
      </c>
      <c r="AC6" s="11">
        <v>0</v>
      </c>
      <c r="AD6" s="11">
        <v>0</v>
      </c>
      <c r="AE6" s="11">
        <v>0</v>
      </c>
      <c r="AF6" s="9">
        <f t="shared" si="0"/>
        <v>190</v>
      </c>
    </row>
    <row r="7" spans="1:38" s="14" customFormat="1" ht="17.149999999999999" customHeight="1" x14ac:dyDescent="0.3">
      <c r="A7" s="46" t="s">
        <v>149</v>
      </c>
      <c r="B7" s="46" t="s">
        <v>150</v>
      </c>
      <c r="C7" s="15" t="s">
        <v>37</v>
      </c>
      <c r="D7" s="35" t="s">
        <v>152</v>
      </c>
      <c r="E7" s="10" t="s">
        <v>38</v>
      </c>
      <c r="F7" s="11">
        <v>0</v>
      </c>
      <c r="G7" s="11">
        <v>0</v>
      </c>
      <c r="H7" s="11">
        <v>0</v>
      </c>
      <c r="I7" s="11">
        <v>5</v>
      </c>
      <c r="J7" s="11">
        <v>4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8</v>
      </c>
      <c r="R7" s="11">
        <v>0</v>
      </c>
      <c r="S7" s="11">
        <v>0</v>
      </c>
      <c r="T7" s="11">
        <v>6</v>
      </c>
      <c r="U7" s="11">
        <v>0</v>
      </c>
      <c r="V7" s="11">
        <v>52</v>
      </c>
      <c r="W7" s="11">
        <v>0</v>
      </c>
      <c r="X7" s="11">
        <v>0</v>
      </c>
      <c r="Y7" s="11">
        <v>0</v>
      </c>
      <c r="Z7" s="11">
        <v>0</v>
      </c>
      <c r="AA7" s="11">
        <v>0</v>
      </c>
      <c r="AB7" s="11">
        <v>0</v>
      </c>
      <c r="AC7" s="11">
        <v>0</v>
      </c>
      <c r="AD7" s="11">
        <v>0</v>
      </c>
      <c r="AE7" s="11">
        <v>0</v>
      </c>
      <c r="AF7" s="9">
        <f t="shared" si="0"/>
        <v>75</v>
      </c>
    </row>
    <row r="8" spans="1:38" s="14" customFormat="1" ht="17.149999999999999" customHeight="1" x14ac:dyDescent="0.3">
      <c r="A8" s="46" t="s">
        <v>149</v>
      </c>
      <c r="B8" s="46" t="s">
        <v>150</v>
      </c>
      <c r="C8" s="16" t="s">
        <v>39</v>
      </c>
      <c r="D8" s="17" t="s">
        <v>153</v>
      </c>
      <c r="E8" s="10" t="s">
        <v>40</v>
      </c>
      <c r="F8" s="11">
        <v>0</v>
      </c>
      <c r="G8" s="11">
        <v>0</v>
      </c>
      <c r="H8" s="12">
        <v>7</v>
      </c>
      <c r="I8" s="11">
        <v>13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16</v>
      </c>
      <c r="R8" s="11">
        <v>0</v>
      </c>
      <c r="S8" s="11">
        <v>0</v>
      </c>
      <c r="T8" s="11">
        <v>2</v>
      </c>
      <c r="U8" s="11">
        <v>0</v>
      </c>
      <c r="V8" s="11">
        <v>76</v>
      </c>
      <c r="W8" s="11">
        <v>0</v>
      </c>
      <c r="X8" s="11">
        <v>0</v>
      </c>
      <c r="Y8" s="11">
        <v>0</v>
      </c>
      <c r="Z8" s="11">
        <v>0</v>
      </c>
      <c r="AA8" s="11">
        <v>0</v>
      </c>
      <c r="AB8" s="11">
        <v>0</v>
      </c>
      <c r="AC8" s="11">
        <v>0</v>
      </c>
      <c r="AD8" s="11">
        <v>0</v>
      </c>
      <c r="AE8" s="11">
        <v>0</v>
      </c>
      <c r="AF8" s="9">
        <f t="shared" si="0"/>
        <v>114</v>
      </c>
    </row>
    <row r="9" spans="1:38" s="14" customFormat="1" ht="17.149999999999999" customHeight="1" x14ac:dyDescent="0.3">
      <c r="A9" s="46" t="s">
        <v>149</v>
      </c>
      <c r="B9" s="46" t="s">
        <v>150</v>
      </c>
      <c r="C9" s="16" t="s">
        <v>41</v>
      </c>
      <c r="D9" s="17" t="s">
        <v>153</v>
      </c>
      <c r="E9" s="18" t="s">
        <v>42</v>
      </c>
      <c r="F9" s="11">
        <v>0</v>
      </c>
      <c r="G9" s="11">
        <v>0</v>
      </c>
      <c r="H9" s="11">
        <v>0</v>
      </c>
      <c r="I9" s="12">
        <v>4</v>
      </c>
      <c r="J9" s="11">
        <v>0</v>
      </c>
      <c r="K9" s="11">
        <v>0</v>
      </c>
      <c r="L9" s="11">
        <v>0</v>
      </c>
      <c r="M9" s="11">
        <v>0</v>
      </c>
      <c r="N9" s="12">
        <v>2</v>
      </c>
      <c r="O9" s="11">
        <v>0</v>
      </c>
      <c r="P9" s="11">
        <v>0</v>
      </c>
      <c r="Q9" s="12">
        <v>10</v>
      </c>
      <c r="R9" s="11">
        <v>0</v>
      </c>
      <c r="S9" s="11">
        <v>0</v>
      </c>
      <c r="T9" s="12">
        <v>12</v>
      </c>
      <c r="U9" s="11">
        <v>0</v>
      </c>
      <c r="V9" s="12">
        <v>73</v>
      </c>
      <c r="W9" s="11">
        <v>0</v>
      </c>
      <c r="X9" s="11">
        <v>0</v>
      </c>
      <c r="Y9" s="12">
        <v>21</v>
      </c>
      <c r="Z9" s="11">
        <v>0</v>
      </c>
      <c r="AA9" s="11">
        <v>0</v>
      </c>
      <c r="AB9" s="11">
        <v>0</v>
      </c>
      <c r="AC9" s="11">
        <v>0</v>
      </c>
      <c r="AD9" s="11">
        <v>0</v>
      </c>
      <c r="AE9" s="11">
        <v>0</v>
      </c>
      <c r="AF9" s="19">
        <f t="shared" si="0"/>
        <v>122</v>
      </c>
    </row>
    <row r="10" spans="1:38" s="14" customFormat="1" ht="17.149999999999999" customHeight="1" x14ac:dyDescent="0.3">
      <c r="A10" s="46" t="s">
        <v>149</v>
      </c>
      <c r="B10" s="46" t="s">
        <v>150</v>
      </c>
      <c r="C10" s="16" t="s">
        <v>43</v>
      </c>
      <c r="D10" s="17" t="s">
        <v>153</v>
      </c>
      <c r="E10" s="18" t="s">
        <v>44</v>
      </c>
      <c r="F10" s="11">
        <v>0</v>
      </c>
      <c r="G10" s="11">
        <v>0</v>
      </c>
      <c r="H10" s="12">
        <v>1</v>
      </c>
      <c r="I10" s="12">
        <v>8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2">
        <v>13</v>
      </c>
      <c r="R10" s="11">
        <v>0</v>
      </c>
      <c r="S10" s="11">
        <v>0</v>
      </c>
      <c r="T10" s="12">
        <v>6</v>
      </c>
      <c r="U10" s="11">
        <v>0</v>
      </c>
      <c r="V10" s="12">
        <v>82</v>
      </c>
      <c r="W10" s="11">
        <v>0</v>
      </c>
      <c r="X10" s="11">
        <v>0</v>
      </c>
      <c r="Y10" s="11">
        <v>0</v>
      </c>
      <c r="Z10" s="11">
        <v>0</v>
      </c>
      <c r="AA10" s="11">
        <v>0</v>
      </c>
      <c r="AB10" s="11">
        <v>0</v>
      </c>
      <c r="AC10" s="11">
        <v>0</v>
      </c>
      <c r="AD10" s="11">
        <v>0</v>
      </c>
      <c r="AE10" s="11">
        <v>0</v>
      </c>
      <c r="AF10" s="19">
        <f t="shared" si="0"/>
        <v>110</v>
      </c>
    </row>
    <row r="11" spans="1:38" s="14" customFormat="1" ht="17.149999999999999" customHeight="1" x14ac:dyDescent="0.3">
      <c r="A11" s="46" t="s">
        <v>149</v>
      </c>
      <c r="B11" s="46" t="s">
        <v>150</v>
      </c>
      <c r="C11" s="16" t="s">
        <v>45</v>
      </c>
      <c r="D11" s="23" t="s">
        <v>154</v>
      </c>
      <c r="E11" s="18" t="s">
        <v>46</v>
      </c>
      <c r="F11" s="11">
        <v>0</v>
      </c>
      <c r="G11" s="11">
        <v>0</v>
      </c>
      <c r="H11" s="12">
        <v>6</v>
      </c>
      <c r="I11" s="12">
        <v>5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2">
        <v>13</v>
      </c>
      <c r="R11" s="11">
        <v>0</v>
      </c>
      <c r="S11" s="11">
        <v>0</v>
      </c>
      <c r="T11" s="12">
        <v>3</v>
      </c>
      <c r="U11" s="11">
        <v>0</v>
      </c>
      <c r="V11" s="12">
        <v>67</v>
      </c>
      <c r="W11" s="11">
        <v>0</v>
      </c>
      <c r="X11" s="11">
        <v>0</v>
      </c>
      <c r="Y11" s="11">
        <v>0</v>
      </c>
      <c r="Z11" s="11">
        <v>0</v>
      </c>
      <c r="AA11" s="11">
        <v>0</v>
      </c>
      <c r="AB11" s="11">
        <v>0</v>
      </c>
      <c r="AC11" s="11">
        <v>0</v>
      </c>
      <c r="AD11" s="11">
        <v>0</v>
      </c>
      <c r="AE11" s="11">
        <v>0</v>
      </c>
      <c r="AF11" s="19">
        <f t="shared" si="0"/>
        <v>94</v>
      </c>
    </row>
    <row r="12" spans="1:38" s="14" customFormat="1" ht="17.149999999999999" customHeight="1" x14ac:dyDescent="0.3">
      <c r="A12" s="46" t="s">
        <v>149</v>
      </c>
      <c r="B12" s="46" t="s">
        <v>150</v>
      </c>
      <c r="C12" s="16" t="s">
        <v>47</v>
      </c>
      <c r="D12" s="23" t="s">
        <v>154</v>
      </c>
      <c r="E12" s="18" t="s">
        <v>48</v>
      </c>
      <c r="F12" s="11">
        <v>0</v>
      </c>
      <c r="G12" s="11">
        <v>0</v>
      </c>
      <c r="H12" s="12">
        <v>5</v>
      </c>
      <c r="I12" s="12">
        <v>7</v>
      </c>
      <c r="J12" s="12">
        <v>1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2">
        <v>14</v>
      </c>
      <c r="R12" s="12">
        <v>1</v>
      </c>
      <c r="S12" s="11">
        <v>0</v>
      </c>
      <c r="T12" s="12">
        <v>5</v>
      </c>
      <c r="U12" s="11">
        <v>0</v>
      </c>
      <c r="V12" s="12">
        <v>63</v>
      </c>
      <c r="W12" s="11">
        <v>0</v>
      </c>
      <c r="X12" s="11">
        <v>0</v>
      </c>
      <c r="Y12" s="11">
        <v>0</v>
      </c>
      <c r="Z12" s="11">
        <v>0</v>
      </c>
      <c r="AA12" s="11">
        <v>0</v>
      </c>
      <c r="AB12" s="11">
        <v>0</v>
      </c>
      <c r="AC12" s="11">
        <v>0</v>
      </c>
      <c r="AD12" s="11">
        <v>0</v>
      </c>
      <c r="AE12" s="11">
        <v>0</v>
      </c>
      <c r="AF12" s="9">
        <f t="shared" si="0"/>
        <v>96</v>
      </c>
    </row>
    <row r="13" spans="1:38" s="14" customFormat="1" ht="17.149999999999999" customHeight="1" x14ac:dyDescent="0.3">
      <c r="A13" s="46" t="s">
        <v>149</v>
      </c>
      <c r="B13" s="46" t="s">
        <v>150</v>
      </c>
      <c r="C13" s="16" t="s">
        <v>49</v>
      </c>
      <c r="D13" s="23" t="s">
        <v>154</v>
      </c>
      <c r="E13" s="18" t="s">
        <v>50</v>
      </c>
      <c r="F13" s="11">
        <v>0</v>
      </c>
      <c r="G13" s="11">
        <v>0</v>
      </c>
      <c r="H13" s="12">
        <v>1</v>
      </c>
      <c r="I13" s="12">
        <v>11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2">
        <v>1</v>
      </c>
      <c r="Q13" s="12">
        <v>6</v>
      </c>
      <c r="R13" s="11">
        <v>0</v>
      </c>
      <c r="S13" s="11">
        <v>0</v>
      </c>
      <c r="T13" s="12">
        <v>4</v>
      </c>
      <c r="U13" s="11">
        <v>0</v>
      </c>
      <c r="V13" s="12">
        <v>34</v>
      </c>
      <c r="W13" s="11">
        <v>0</v>
      </c>
      <c r="X13" s="11">
        <v>0</v>
      </c>
      <c r="Y13" s="11">
        <v>0</v>
      </c>
      <c r="Z13" s="11">
        <v>0</v>
      </c>
      <c r="AA13" s="11">
        <v>0</v>
      </c>
      <c r="AB13" s="11">
        <v>0</v>
      </c>
      <c r="AC13" s="11">
        <v>0</v>
      </c>
      <c r="AD13" s="11">
        <v>0</v>
      </c>
      <c r="AE13" s="11">
        <v>0</v>
      </c>
      <c r="AF13" s="19">
        <f t="shared" si="0"/>
        <v>57</v>
      </c>
    </row>
    <row r="14" spans="1:38" ht="17.149999999999999" customHeight="1" x14ac:dyDescent="0.3">
      <c r="A14" s="46" t="s">
        <v>149</v>
      </c>
      <c r="B14" s="46" t="s">
        <v>150</v>
      </c>
      <c r="C14" s="20" t="s">
        <v>51</v>
      </c>
      <c r="D14" s="23" t="s">
        <v>154</v>
      </c>
      <c r="E14" s="10" t="s">
        <v>52</v>
      </c>
      <c r="F14" s="11">
        <v>0</v>
      </c>
      <c r="G14" s="11">
        <v>1</v>
      </c>
      <c r="H14" s="12">
        <v>7</v>
      </c>
      <c r="I14" s="11">
        <v>5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11</v>
      </c>
      <c r="R14" s="11">
        <v>0</v>
      </c>
      <c r="S14" s="11">
        <v>0</v>
      </c>
      <c r="T14" s="11">
        <v>16</v>
      </c>
      <c r="U14" s="11">
        <v>0</v>
      </c>
      <c r="V14" s="11">
        <v>109</v>
      </c>
      <c r="W14" s="11">
        <v>0</v>
      </c>
      <c r="X14" s="11">
        <v>0</v>
      </c>
      <c r="Y14" s="11">
        <v>0</v>
      </c>
      <c r="Z14" s="11">
        <v>0</v>
      </c>
      <c r="AA14" s="11">
        <v>0</v>
      </c>
      <c r="AB14" s="11">
        <v>0</v>
      </c>
      <c r="AC14" s="11">
        <v>0</v>
      </c>
      <c r="AD14" s="11">
        <v>0</v>
      </c>
      <c r="AE14" s="11">
        <v>0</v>
      </c>
      <c r="AF14" s="9">
        <f t="shared" si="0"/>
        <v>149</v>
      </c>
      <c r="AG14" s="3"/>
      <c r="AH14" s="14"/>
      <c r="AI14" s="3"/>
      <c r="AJ14" s="3"/>
      <c r="AK14" s="3"/>
      <c r="AL14" s="3"/>
    </row>
    <row r="15" spans="1:38" s="14" customFormat="1" ht="17.149999999999999" customHeight="1" x14ac:dyDescent="0.3">
      <c r="A15" s="46" t="s">
        <v>149</v>
      </c>
      <c r="B15" s="46" t="s">
        <v>150</v>
      </c>
      <c r="C15" s="16" t="s">
        <v>53</v>
      </c>
      <c r="D15" s="17" t="s">
        <v>155</v>
      </c>
      <c r="E15" s="21" t="s">
        <v>54</v>
      </c>
      <c r="F15" s="11">
        <v>0</v>
      </c>
      <c r="G15" s="12">
        <v>0</v>
      </c>
      <c r="H15" s="12">
        <v>3</v>
      </c>
      <c r="I15" s="12">
        <v>4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2">
        <v>9</v>
      </c>
      <c r="R15" s="11">
        <v>0</v>
      </c>
      <c r="S15" s="11">
        <v>0</v>
      </c>
      <c r="T15" s="12">
        <v>10</v>
      </c>
      <c r="U15" s="11">
        <v>0</v>
      </c>
      <c r="V15" s="12">
        <v>81</v>
      </c>
      <c r="W15" s="11">
        <v>0</v>
      </c>
      <c r="X15" s="11">
        <v>0</v>
      </c>
      <c r="Y15" s="11">
        <v>0</v>
      </c>
      <c r="Z15" s="11">
        <v>0</v>
      </c>
      <c r="AA15" s="11">
        <v>0</v>
      </c>
      <c r="AB15" s="11">
        <v>0</v>
      </c>
      <c r="AC15" s="11">
        <v>0</v>
      </c>
      <c r="AD15" s="11">
        <v>0</v>
      </c>
      <c r="AE15" s="11">
        <v>0</v>
      </c>
      <c r="AF15" s="19">
        <f t="shared" si="0"/>
        <v>107</v>
      </c>
    </row>
    <row r="16" spans="1:38" s="14" customFormat="1" ht="17.149999999999999" customHeight="1" x14ac:dyDescent="0.3">
      <c r="A16" s="46" t="s">
        <v>149</v>
      </c>
      <c r="B16" s="46" t="s">
        <v>150</v>
      </c>
      <c r="C16" s="16" t="s">
        <v>55</v>
      </c>
      <c r="D16" s="17" t="s">
        <v>155</v>
      </c>
      <c r="E16" s="21" t="s">
        <v>56</v>
      </c>
      <c r="F16" s="11">
        <v>0</v>
      </c>
      <c r="G16" s="12">
        <v>0</v>
      </c>
      <c r="H16" s="12">
        <v>2</v>
      </c>
      <c r="I16" s="12">
        <v>9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2">
        <v>6</v>
      </c>
      <c r="R16" s="11">
        <v>0</v>
      </c>
      <c r="S16" s="11">
        <v>0</v>
      </c>
      <c r="T16" s="12">
        <v>5</v>
      </c>
      <c r="U16" s="11">
        <v>0</v>
      </c>
      <c r="V16" s="12">
        <v>40</v>
      </c>
      <c r="W16" s="11">
        <v>0</v>
      </c>
      <c r="X16" s="11">
        <v>0</v>
      </c>
      <c r="Y16" s="11">
        <v>0</v>
      </c>
      <c r="Z16" s="11">
        <v>0</v>
      </c>
      <c r="AA16" s="11">
        <v>0</v>
      </c>
      <c r="AB16" s="11">
        <v>0</v>
      </c>
      <c r="AC16" s="11">
        <v>0</v>
      </c>
      <c r="AD16" s="11">
        <v>0</v>
      </c>
      <c r="AE16" s="11">
        <v>0</v>
      </c>
      <c r="AF16" s="19">
        <f t="shared" si="0"/>
        <v>62</v>
      </c>
    </row>
    <row r="17" spans="1:38" ht="17.149999999999999" customHeight="1" x14ac:dyDescent="0.3">
      <c r="A17" s="46" t="s">
        <v>149</v>
      </c>
      <c r="B17" s="46" t="s">
        <v>150</v>
      </c>
      <c r="C17" s="20" t="s">
        <v>57</v>
      </c>
      <c r="D17" s="17" t="s">
        <v>155</v>
      </c>
      <c r="E17" s="22" t="s">
        <v>58</v>
      </c>
      <c r="F17" s="11">
        <v>0</v>
      </c>
      <c r="G17" s="12">
        <v>0</v>
      </c>
      <c r="H17" s="12">
        <v>0</v>
      </c>
      <c r="I17" s="11">
        <v>25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5</v>
      </c>
      <c r="R17" s="11">
        <v>0</v>
      </c>
      <c r="S17" s="11">
        <v>0</v>
      </c>
      <c r="T17" s="11">
        <v>1</v>
      </c>
      <c r="U17" s="11">
        <v>0</v>
      </c>
      <c r="V17" s="11">
        <v>21</v>
      </c>
      <c r="W17" s="11">
        <v>0</v>
      </c>
      <c r="X17" s="11">
        <v>0</v>
      </c>
      <c r="Y17" s="11">
        <v>0</v>
      </c>
      <c r="Z17" s="11">
        <v>0</v>
      </c>
      <c r="AA17" s="11">
        <v>0</v>
      </c>
      <c r="AB17" s="11">
        <v>0</v>
      </c>
      <c r="AC17" s="11">
        <v>0</v>
      </c>
      <c r="AD17" s="11">
        <v>0</v>
      </c>
      <c r="AE17" s="11">
        <v>0</v>
      </c>
      <c r="AF17" s="9">
        <f t="shared" si="0"/>
        <v>52</v>
      </c>
      <c r="AG17" s="3"/>
      <c r="AH17" s="3"/>
      <c r="AI17" s="3"/>
      <c r="AJ17" s="3"/>
      <c r="AK17" s="3"/>
      <c r="AL17" s="3"/>
    </row>
    <row r="18" spans="1:38" s="14" customFormat="1" ht="17.149999999999999" customHeight="1" x14ac:dyDescent="0.3">
      <c r="A18" s="46" t="s">
        <v>149</v>
      </c>
      <c r="B18" s="46" t="s">
        <v>150</v>
      </c>
      <c r="C18" s="15" t="s">
        <v>59</v>
      </c>
      <c r="D18" s="27" t="s">
        <v>156</v>
      </c>
      <c r="E18" s="18" t="s">
        <v>60</v>
      </c>
      <c r="F18" s="11">
        <v>0</v>
      </c>
      <c r="G18" s="12">
        <v>0</v>
      </c>
      <c r="H18" s="12">
        <v>8</v>
      </c>
      <c r="I18" s="12">
        <v>19</v>
      </c>
      <c r="J18" s="11">
        <v>0</v>
      </c>
      <c r="K18" s="11">
        <v>0</v>
      </c>
      <c r="L18" s="11">
        <v>0</v>
      </c>
      <c r="M18" s="11">
        <v>0</v>
      </c>
      <c r="N18" s="12">
        <v>3</v>
      </c>
      <c r="O18" s="11">
        <v>0</v>
      </c>
      <c r="P18" s="11">
        <v>0</v>
      </c>
      <c r="Q18" s="12">
        <v>10</v>
      </c>
      <c r="R18" s="11">
        <v>0</v>
      </c>
      <c r="S18" s="11">
        <v>0</v>
      </c>
      <c r="T18" s="12">
        <v>13</v>
      </c>
      <c r="U18" s="11">
        <v>0</v>
      </c>
      <c r="V18" s="12">
        <v>107</v>
      </c>
      <c r="W18" s="11">
        <v>0</v>
      </c>
      <c r="X18" s="11">
        <v>0</v>
      </c>
      <c r="Y18" s="12">
        <v>33</v>
      </c>
      <c r="Z18" s="11">
        <v>0</v>
      </c>
      <c r="AA18" s="11">
        <v>0</v>
      </c>
      <c r="AB18" s="11">
        <v>0</v>
      </c>
      <c r="AC18" s="11">
        <v>0</v>
      </c>
      <c r="AD18" s="11">
        <v>0</v>
      </c>
      <c r="AE18" s="11">
        <v>0</v>
      </c>
      <c r="AF18" s="19">
        <f t="shared" si="0"/>
        <v>193</v>
      </c>
    </row>
    <row r="19" spans="1:38" s="14" customFormat="1" ht="17.149999999999999" customHeight="1" x14ac:dyDescent="0.3">
      <c r="A19" s="46" t="s">
        <v>149</v>
      </c>
      <c r="B19" s="46" t="s">
        <v>150</v>
      </c>
      <c r="C19" s="15" t="s">
        <v>61</v>
      </c>
      <c r="D19" s="27" t="s">
        <v>156</v>
      </c>
      <c r="E19" s="18" t="s">
        <v>62</v>
      </c>
      <c r="F19" s="11">
        <v>0</v>
      </c>
      <c r="G19" s="12">
        <v>0</v>
      </c>
      <c r="H19" s="12">
        <v>2</v>
      </c>
      <c r="I19" s="12">
        <v>2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2">
        <v>7</v>
      </c>
      <c r="R19" s="11">
        <v>0</v>
      </c>
      <c r="S19" s="11">
        <v>0</v>
      </c>
      <c r="T19" s="12">
        <v>7</v>
      </c>
      <c r="U19" s="11">
        <v>0</v>
      </c>
      <c r="V19" s="12">
        <v>67</v>
      </c>
      <c r="W19" s="11">
        <v>0</v>
      </c>
      <c r="X19" s="11">
        <v>0</v>
      </c>
      <c r="Y19" s="11">
        <v>0</v>
      </c>
      <c r="Z19" s="11">
        <v>0</v>
      </c>
      <c r="AA19" s="11">
        <v>0</v>
      </c>
      <c r="AB19" s="11">
        <v>0</v>
      </c>
      <c r="AC19" s="11">
        <v>0</v>
      </c>
      <c r="AD19" s="11">
        <v>0</v>
      </c>
      <c r="AE19" s="11">
        <v>0</v>
      </c>
      <c r="AF19" s="19">
        <f t="shared" si="0"/>
        <v>85</v>
      </c>
    </row>
    <row r="20" spans="1:38" ht="17.149999999999999" customHeight="1" x14ac:dyDescent="0.3">
      <c r="A20" s="46" t="s">
        <v>149</v>
      </c>
      <c r="B20" s="46" t="s">
        <v>150</v>
      </c>
      <c r="C20" s="8" t="s">
        <v>63</v>
      </c>
      <c r="D20" s="27" t="s">
        <v>156</v>
      </c>
      <c r="E20" s="10" t="s">
        <v>64</v>
      </c>
      <c r="F20" s="11">
        <v>0</v>
      </c>
      <c r="G20" s="12">
        <v>0</v>
      </c>
      <c r="H20" s="11">
        <v>3</v>
      </c>
      <c r="I20" s="11">
        <v>7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11</v>
      </c>
      <c r="R20" s="11">
        <v>0</v>
      </c>
      <c r="S20" s="11">
        <v>0</v>
      </c>
      <c r="T20" s="11">
        <v>8</v>
      </c>
      <c r="U20" s="11">
        <v>0</v>
      </c>
      <c r="V20" s="11">
        <v>77</v>
      </c>
      <c r="W20" s="11">
        <v>0</v>
      </c>
      <c r="X20" s="11">
        <v>0</v>
      </c>
      <c r="Y20" s="11">
        <v>0</v>
      </c>
      <c r="Z20" s="11">
        <v>0</v>
      </c>
      <c r="AA20" s="11">
        <v>0</v>
      </c>
      <c r="AB20" s="11">
        <v>0</v>
      </c>
      <c r="AC20" s="11">
        <v>0</v>
      </c>
      <c r="AD20" s="11">
        <v>0</v>
      </c>
      <c r="AE20" s="11">
        <v>0</v>
      </c>
      <c r="AF20" s="9">
        <f t="shared" si="0"/>
        <v>106</v>
      </c>
      <c r="AG20" s="3"/>
      <c r="AH20" s="3"/>
      <c r="AI20" s="3"/>
      <c r="AJ20" s="3"/>
      <c r="AK20" s="3"/>
      <c r="AL20" s="3"/>
    </row>
    <row r="21" spans="1:38" s="14" customFormat="1" x14ac:dyDescent="0.35">
      <c r="A21" s="46" t="s">
        <v>149</v>
      </c>
      <c r="B21" s="46" t="s">
        <v>150</v>
      </c>
      <c r="C21" s="16" t="s">
        <v>65</v>
      </c>
      <c r="D21" s="23" t="s">
        <v>157</v>
      </c>
      <c r="E21" s="18" t="s">
        <v>66</v>
      </c>
      <c r="F21" s="11">
        <v>0</v>
      </c>
      <c r="G21" s="12">
        <v>2</v>
      </c>
      <c r="H21" s="12">
        <v>2</v>
      </c>
      <c r="I21" s="12">
        <v>16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2">
        <v>9</v>
      </c>
      <c r="R21" s="11">
        <v>0</v>
      </c>
      <c r="S21" s="11">
        <v>0</v>
      </c>
      <c r="T21" s="12">
        <v>20</v>
      </c>
      <c r="U21" s="11">
        <v>0</v>
      </c>
      <c r="V21" s="12">
        <v>135</v>
      </c>
      <c r="W21" s="11">
        <v>0</v>
      </c>
      <c r="X21" s="11">
        <v>0</v>
      </c>
      <c r="Y21" s="11">
        <v>0</v>
      </c>
      <c r="Z21" s="11">
        <v>0</v>
      </c>
      <c r="AA21" s="11">
        <v>0</v>
      </c>
      <c r="AB21" s="11">
        <v>0</v>
      </c>
      <c r="AC21" s="11">
        <v>0</v>
      </c>
      <c r="AD21" s="11">
        <v>0</v>
      </c>
      <c r="AE21" s="11">
        <v>0</v>
      </c>
      <c r="AF21" s="19">
        <f t="shared" si="0"/>
        <v>184</v>
      </c>
      <c r="AG21" s="4"/>
      <c r="AH21" s="4"/>
      <c r="AI21" s="4"/>
      <c r="AJ21" s="4"/>
      <c r="AK21" s="4"/>
      <c r="AL21" s="4"/>
    </row>
    <row r="22" spans="1:38" s="14" customFormat="1" ht="17.149999999999999" customHeight="1" x14ac:dyDescent="0.35">
      <c r="A22" s="46" t="s">
        <v>149</v>
      </c>
      <c r="B22" s="46" t="s">
        <v>150</v>
      </c>
      <c r="C22" s="16" t="s">
        <v>67</v>
      </c>
      <c r="D22" s="23" t="s">
        <v>157</v>
      </c>
      <c r="E22" s="18" t="s">
        <v>68</v>
      </c>
      <c r="F22" s="11">
        <v>0</v>
      </c>
      <c r="G22" s="11">
        <v>0</v>
      </c>
      <c r="H22" s="11">
        <v>0</v>
      </c>
      <c r="I22" s="12">
        <v>8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2">
        <v>8</v>
      </c>
      <c r="R22" s="11">
        <v>0</v>
      </c>
      <c r="S22" s="11">
        <v>0</v>
      </c>
      <c r="T22" s="12">
        <v>5</v>
      </c>
      <c r="U22" s="11">
        <v>0</v>
      </c>
      <c r="V22" s="12">
        <v>58</v>
      </c>
      <c r="W22" s="11">
        <v>0</v>
      </c>
      <c r="X22" s="11">
        <v>0</v>
      </c>
      <c r="Y22" s="11">
        <v>0</v>
      </c>
      <c r="Z22" s="11">
        <v>0</v>
      </c>
      <c r="AA22" s="11">
        <v>0</v>
      </c>
      <c r="AB22" s="11">
        <v>0</v>
      </c>
      <c r="AC22" s="11">
        <v>0</v>
      </c>
      <c r="AD22" s="11">
        <v>0</v>
      </c>
      <c r="AE22" s="11">
        <v>0</v>
      </c>
      <c r="AF22" s="19">
        <f t="shared" si="0"/>
        <v>79</v>
      </c>
      <c r="AG22" s="4"/>
      <c r="AH22" s="4"/>
      <c r="AI22" s="4"/>
      <c r="AJ22" s="4"/>
      <c r="AK22" s="4"/>
      <c r="AL22" s="4"/>
    </row>
    <row r="23" spans="1:38" ht="17.149999999999999" customHeight="1" x14ac:dyDescent="0.35">
      <c r="A23" s="46" t="s">
        <v>149</v>
      </c>
      <c r="B23" s="46" t="s">
        <v>150</v>
      </c>
      <c r="C23" s="8" t="s">
        <v>69</v>
      </c>
      <c r="D23" s="24" t="s">
        <v>158</v>
      </c>
      <c r="E23" s="10" t="s">
        <v>70</v>
      </c>
      <c r="F23" s="11">
        <v>0</v>
      </c>
      <c r="G23" s="11">
        <v>0</v>
      </c>
      <c r="H23" s="12">
        <v>3</v>
      </c>
      <c r="I23" s="11">
        <v>5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17</v>
      </c>
      <c r="Q23" s="11">
        <v>6</v>
      </c>
      <c r="R23" s="11">
        <v>0</v>
      </c>
      <c r="S23" s="11">
        <v>0</v>
      </c>
      <c r="T23" s="11">
        <v>5</v>
      </c>
      <c r="U23" s="11">
        <v>0</v>
      </c>
      <c r="V23" s="11">
        <v>54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1">
        <v>0</v>
      </c>
      <c r="AC23" s="11">
        <v>0</v>
      </c>
      <c r="AD23" s="11">
        <v>0</v>
      </c>
      <c r="AE23" s="11">
        <v>0</v>
      </c>
      <c r="AF23" s="9">
        <f t="shared" si="0"/>
        <v>90</v>
      </c>
    </row>
    <row r="24" spans="1:38" s="14" customFormat="1" ht="14.5" customHeight="1" x14ac:dyDescent="0.3">
      <c r="A24" s="46" t="s">
        <v>149</v>
      </c>
      <c r="B24" s="46" t="s">
        <v>150</v>
      </c>
      <c r="C24" s="15" t="s">
        <v>71</v>
      </c>
      <c r="D24" s="25" t="s">
        <v>161</v>
      </c>
      <c r="E24" s="10" t="s">
        <v>72</v>
      </c>
      <c r="F24" s="11">
        <v>0</v>
      </c>
      <c r="G24" s="11">
        <v>0</v>
      </c>
      <c r="H24" s="12">
        <v>5</v>
      </c>
      <c r="I24" s="12">
        <v>5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2">
        <v>5</v>
      </c>
      <c r="R24" s="11">
        <v>0</v>
      </c>
      <c r="S24" s="11">
        <v>0</v>
      </c>
      <c r="T24" s="12">
        <v>1</v>
      </c>
      <c r="U24" s="11">
        <v>0</v>
      </c>
      <c r="V24" s="12">
        <v>31</v>
      </c>
      <c r="W24" s="11">
        <v>0</v>
      </c>
      <c r="X24" s="11">
        <v>0</v>
      </c>
      <c r="Y24" s="11">
        <v>0</v>
      </c>
      <c r="Z24" s="11">
        <v>0</v>
      </c>
      <c r="AA24" s="11">
        <v>0</v>
      </c>
      <c r="AB24" s="11">
        <v>0</v>
      </c>
      <c r="AC24" s="11">
        <v>0</v>
      </c>
      <c r="AD24" s="11">
        <v>0</v>
      </c>
      <c r="AE24" s="11">
        <v>0</v>
      </c>
      <c r="AF24" s="9">
        <f t="shared" si="0"/>
        <v>47</v>
      </c>
    </row>
    <row r="25" spans="1:38" s="14" customFormat="1" ht="14.5" customHeight="1" x14ac:dyDescent="0.3">
      <c r="A25" s="46" t="s">
        <v>149</v>
      </c>
      <c r="B25" s="46" t="s">
        <v>150</v>
      </c>
      <c r="C25" s="15" t="s">
        <v>73</v>
      </c>
      <c r="D25" s="25" t="s">
        <v>159</v>
      </c>
      <c r="E25" s="18" t="s">
        <v>74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2">
        <v>26</v>
      </c>
      <c r="R25" s="11">
        <v>0</v>
      </c>
      <c r="S25" s="11">
        <v>0</v>
      </c>
      <c r="T25" s="12">
        <v>1</v>
      </c>
      <c r="U25" s="11">
        <v>0</v>
      </c>
      <c r="V25" s="12">
        <v>111</v>
      </c>
      <c r="W25" s="11">
        <v>0</v>
      </c>
      <c r="X25" s="11">
        <v>0</v>
      </c>
      <c r="Y25" s="11">
        <v>0</v>
      </c>
      <c r="Z25" s="11">
        <v>0</v>
      </c>
      <c r="AA25" s="11">
        <v>0</v>
      </c>
      <c r="AB25" s="11">
        <v>0</v>
      </c>
      <c r="AC25" s="11">
        <v>0</v>
      </c>
      <c r="AD25" s="11">
        <v>0</v>
      </c>
      <c r="AE25" s="11">
        <v>0</v>
      </c>
      <c r="AF25" s="19">
        <f t="shared" si="0"/>
        <v>138</v>
      </c>
    </row>
    <row r="26" spans="1:38" ht="14.5" customHeight="1" x14ac:dyDescent="0.3">
      <c r="A26" s="46" t="s">
        <v>149</v>
      </c>
      <c r="B26" s="46" t="s">
        <v>150</v>
      </c>
      <c r="C26" s="15" t="s">
        <v>73</v>
      </c>
      <c r="D26" s="25" t="s">
        <v>159</v>
      </c>
      <c r="E26" s="10" t="s">
        <v>74</v>
      </c>
      <c r="F26" s="11">
        <v>0</v>
      </c>
      <c r="G26" s="11">
        <v>0</v>
      </c>
      <c r="H26" s="11">
        <v>0</v>
      </c>
      <c r="I26" s="11">
        <v>1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28</v>
      </c>
      <c r="R26" s="11">
        <v>0</v>
      </c>
      <c r="S26" s="11">
        <v>0</v>
      </c>
      <c r="T26" s="11">
        <v>0</v>
      </c>
      <c r="U26" s="11">
        <v>0</v>
      </c>
      <c r="V26" s="11">
        <v>134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9">
        <f t="shared" ref="AF26:AF65" si="1">SUM(F26:AE26)</f>
        <v>163</v>
      </c>
      <c r="AG26" s="3"/>
      <c r="AH26" s="3"/>
      <c r="AI26" s="3"/>
      <c r="AJ26" s="3"/>
      <c r="AK26" s="3"/>
      <c r="AL26" s="3"/>
    </row>
    <row r="27" spans="1:38" s="14" customFormat="1" ht="14.5" customHeight="1" x14ac:dyDescent="0.3">
      <c r="A27" s="46" t="s">
        <v>149</v>
      </c>
      <c r="B27" s="46" t="s">
        <v>150</v>
      </c>
      <c r="C27" s="15" t="s">
        <v>75</v>
      </c>
      <c r="D27" s="25" t="s">
        <v>159</v>
      </c>
      <c r="E27" s="18" t="s">
        <v>76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2">
        <v>29</v>
      </c>
      <c r="R27" s="11">
        <v>0</v>
      </c>
      <c r="S27" s="11">
        <v>0</v>
      </c>
      <c r="T27" s="12">
        <v>2</v>
      </c>
      <c r="U27" s="11">
        <v>0</v>
      </c>
      <c r="V27" s="12">
        <v>136</v>
      </c>
      <c r="W27" s="11">
        <v>0</v>
      </c>
      <c r="X27" s="11">
        <v>0</v>
      </c>
      <c r="Y27" s="11">
        <v>0</v>
      </c>
      <c r="Z27" s="11">
        <v>0</v>
      </c>
      <c r="AA27" s="11">
        <v>0</v>
      </c>
      <c r="AB27" s="11">
        <v>0</v>
      </c>
      <c r="AC27" s="11">
        <v>0</v>
      </c>
      <c r="AD27" s="11">
        <v>0</v>
      </c>
      <c r="AE27" s="11">
        <v>0</v>
      </c>
      <c r="AF27" s="19">
        <f t="shared" si="1"/>
        <v>167</v>
      </c>
    </row>
    <row r="28" spans="1:38" s="14" customFormat="1" ht="14.5" customHeight="1" x14ac:dyDescent="0.3">
      <c r="A28" s="46" t="s">
        <v>149</v>
      </c>
      <c r="B28" s="46" t="s">
        <v>150</v>
      </c>
      <c r="C28" s="15" t="s">
        <v>77</v>
      </c>
      <c r="D28" s="25" t="s">
        <v>159</v>
      </c>
      <c r="E28" s="18" t="s">
        <v>78</v>
      </c>
      <c r="F28" s="11">
        <v>0</v>
      </c>
      <c r="G28" s="11">
        <v>0</v>
      </c>
      <c r="H28" s="12">
        <v>3</v>
      </c>
      <c r="I28" s="12">
        <v>5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2">
        <v>19</v>
      </c>
      <c r="R28" s="11">
        <v>0</v>
      </c>
      <c r="S28" s="11">
        <v>0</v>
      </c>
      <c r="T28" s="12">
        <v>8</v>
      </c>
      <c r="U28" s="11">
        <v>0</v>
      </c>
      <c r="V28" s="12">
        <v>120</v>
      </c>
      <c r="W28" s="11">
        <v>0</v>
      </c>
      <c r="X28" s="11">
        <v>0</v>
      </c>
      <c r="Y28" s="11">
        <v>0</v>
      </c>
      <c r="Z28" s="11">
        <v>0</v>
      </c>
      <c r="AA28" s="11">
        <v>0</v>
      </c>
      <c r="AB28" s="11">
        <v>0</v>
      </c>
      <c r="AC28" s="11">
        <v>0</v>
      </c>
      <c r="AD28" s="11">
        <v>0</v>
      </c>
      <c r="AE28" s="11">
        <v>0</v>
      </c>
      <c r="AF28" s="19">
        <f t="shared" si="1"/>
        <v>155</v>
      </c>
    </row>
    <row r="29" spans="1:38" s="14" customFormat="1" ht="14.5" customHeight="1" x14ac:dyDescent="0.3">
      <c r="A29" s="46" t="s">
        <v>149</v>
      </c>
      <c r="B29" s="46" t="s">
        <v>150</v>
      </c>
      <c r="C29" s="15" t="s">
        <v>79</v>
      </c>
      <c r="D29" s="25" t="s">
        <v>159</v>
      </c>
      <c r="E29" s="18" t="s">
        <v>80</v>
      </c>
      <c r="F29" s="11">
        <v>0</v>
      </c>
      <c r="G29" s="11">
        <v>0</v>
      </c>
      <c r="H29" s="11">
        <v>0</v>
      </c>
      <c r="I29" s="12">
        <v>2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2">
        <v>25</v>
      </c>
      <c r="R29" s="11">
        <v>0</v>
      </c>
      <c r="S29" s="11">
        <v>0</v>
      </c>
      <c r="T29" s="12">
        <v>2</v>
      </c>
      <c r="U29" s="11">
        <v>0</v>
      </c>
      <c r="V29" s="12">
        <v>100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1">
        <v>0</v>
      </c>
      <c r="AF29" s="19">
        <f t="shared" si="1"/>
        <v>129</v>
      </c>
    </row>
    <row r="30" spans="1:38" s="14" customFormat="1" ht="14.5" customHeight="1" x14ac:dyDescent="0.3">
      <c r="A30" s="46" t="s">
        <v>149</v>
      </c>
      <c r="B30" s="46" t="s">
        <v>150</v>
      </c>
      <c r="C30" s="15" t="s">
        <v>81</v>
      </c>
      <c r="D30" s="25" t="s">
        <v>162</v>
      </c>
      <c r="E30" s="18" t="s">
        <v>82</v>
      </c>
      <c r="F30" s="11">
        <v>0</v>
      </c>
      <c r="G30" s="11">
        <v>0</v>
      </c>
      <c r="H30" s="12">
        <v>1</v>
      </c>
      <c r="I30" s="12">
        <v>19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2">
        <v>2</v>
      </c>
      <c r="Q30" s="12">
        <v>6</v>
      </c>
      <c r="R30" s="11">
        <v>0</v>
      </c>
      <c r="S30" s="11">
        <v>0</v>
      </c>
      <c r="T30" s="12">
        <v>8</v>
      </c>
      <c r="U30" s="11">
        <v>0</v>
      </c>
      <c r="V30" s="12">
        <v>68</v>
      </c>
      <c r="W30" s="11">
        <v>0</v>
      </c>
      <c r="X30" s="11">
        <v>0</v>
      </c>
      <c r="Y30" s="11">
        <v>0</v>
      </c>
      <c r="Z30" s="11">
        <v>0</v>
      </c>
      <c r="AA30" s="11">
        <v>0</v>
      </c>
      <c r="AB30" s="11">
        <v>0</v>
      </c>
      <c r="AC30" s="11">
        <v>0</v>
      </c>
      <c r="AD30" s="11">
        <v>0</v>
      </c>
      <c r="AE30" s="11">
        <v>0</v>
      </c>
      <c r="AF30" s="19">
        <f t="shared" si="1"/>
        <v>104</v>
      </c>
    </row>
    <row r="31" spans="1:38" s="14" customFormat="1" ht="14.5" customHeight="1" x14ac:dyDescent="0.35">
      <c r="A31" s="46" t="s">
        <v>149</v>
      </c>
      <c r="B31" s="46" t="s">
        <v>150</v>
      </c>
      <c r="C31" s="15" t="s">
        <v>83</v>
      </c>
      <c r="D31" s="25" t="s">
        <v>160</v>
      </c>
      <c r="E31" s="18" t="s">
        <v>84</v>
      </c>
      <c r="F31" s="11">
        <v>0</v>
      </c>
      <c r="G31" s="12">
        <v>1</v>
      </c>
      <c r="H31" s="12">
        <v>1</v>
      </c>
      <c r="I31" s="12">
        <v>8</v>
      </c>
      <c r="J31" s="11">
        <v>0</v>
      </c>
      <c r="K31" s="12">
        <v>1</v>
      </c>
      <c r="L31" s="11">
        <v>0</v>
      </c>
      <c r="M31" s="11">
        <v>0</v>
      </c>
      <c r="N31" s="12">
        <v>1</v>
      </c>
      <c r="O31" s="11">
        <v>0</v>
      </c>
      <c r="P31" s="11">
        <v>0</v>
      </c>
      <c r="Q31" s="12">
        <v>13</v>
      </c>
      <c r="R31" s="11">
        <v>0</v>
      </c>
      <c r="S31" s="11">
        <v>0</v>
      </c>
      <c r="T31" s="12">
        <v>10</v>
      </c>
      <c r="U31" s="11">
        <v>0</v>
      </c>
      <c r="V31" s="26">
        <v>107</v>
      </c>
      <c r="W31" s="11">
        <v>0</v>
      </c>
      <c r="X31" s="11">
        <v>0</v>
      </c>
      <c r="Y31" s="12">
        <v>12</v>
      </c>
      <c r="Z31" s="11">
        <v>0</v>
      </c>
      <c r="AA31" s="11">
        <v>0</v>
      </c>
      <c r="AB31" s="11">
        <v>0</v>
      </c>
      <c r="AC31" s="11">
        <v>0</v>
      </c>
      <c r="AD31" s="11">
        <v>0</v>
      </c>
      <c r="AE31" s="11">
        <v>0</v>
      </c>
      <c r="AF31" s="19">
        <f t="shared" si="1"/>
        <v>154</v>
      </c>
    </row>
    <row r="32" spans="1:38" s="14" customFormat="1" ht="14.5" customHeight="1" x14ac:dyDescent="0.35">
      <c r="A32" s="46" t="s">
        <v>149</v>
      </c>
      <c r="B32" s="46" t="s">
        <v>150</v>
      </c>
      <c r="C32" s="15" t="s">
        <v>83</v>
      </c>
      <c r="D32" s="25" t="s">
        <v>160</v>
      </c>
      <c r="E32" s="18" t="s">
        <v>85</v>
      </c>
      <c r="F32" s="11">
        <v>0</v>
      </c>
      <c r="G32" s="11">
        <v>0</v>
      </c>
      <c r="H32" s="11">
        <v>0</v>
      </c>
      <c r="I32" s="11">
        <v>0</v>
      </c>
      <c r="J32" s="12">
        <v>1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2">
        <v>16</v>
      </c>
      <c r="R32" s="11">
        <v>0</v>
      </c>
      <c r="S32" s="11">
        <v>0</v>
      </c>
      <c r="T32" s="12">
        <v>4</v>
      </c>
      <c r="U32" s="11">
        <v>0</v>
      </c>
      <c r="V32" s="26">
        <v>94</v>
      </c>
      <c r="W32" s="11">
        <v>0</v>
      </c>
      <c r="X32" s="11">
        <v>0</v>
      </c>
      <c r="Y32" s="11">
        <v>0</v>
      </c>
      <c r="Z32" s="11">
        <v>0</v>
      </c>
      <c r="AA32" s="11">
        <v>0</v>
      </c>
      <c r="AB32" s="11">
        <v>0</v>
      </c>
      <c r="AC32" s="11">
        <v>0</v>
      </c>
      <c r="AD32" s="11">
        <v>0</v>
      </c>
      <c r="AE32" s="11">
        <v>0</v>
      </c>
      <c r="AF32" s="19">
        <f t="shared" si="1"/>
        <v>115</v>
      </c>
    </row>
    <row r="33" spans="1:38" s="14" customFormat="1" ht="14.5" customHeight="1" x14ac:dyDescent="0.35">
      <c r="A33" s="46" t="s">
        <v>149</v>
      </c>
      <c r="B33" s="46" t="s">
        <v>150</v>
      </c>
      <c r="C33" s="15" t="s">
        <v>86</v>
      </c>
      <c r="D33" s="25" t="s">
        <v>160</v>
      </c>
      <c r="E33" s="18" t="s">
        <v>87</v>
      </c>
      <c r="F33" s="11">
        <v>0</v>
      </c>
      <c r="G33" s="11">
        <v>0</v>
      </c>
      <c r="H33" s="12">
        <v>3</v>
      </c>
      <c r="I33" s="12">
        <v>2</v>
      </c>
      <c r="J33" s="11">
        <v>0</v>
      </c>
      <c r="K33" s="11">
        <v>0</v>
      </c>
      <c r="L33" s="11">
        <v>0</v>
      </c>
      <c r="M33" s="11">
        <v>0</v>
      </c>
      <c r="N33" s="12">
        <v>1</v>
      </c>
      <c r="O33" s="11">
        <v>0</v>
      </c>
      <c r="P33" s="11">
        <v>0</v>
      </c>
      <c r="Q33" s="12">
        <v>10</v>
      </c>
      <c r="R33" s="11">
        <v>0</v>
      </c>
      <c r="S33" s="11">
        <v>0</v>
      </c>
      <c r="T33" s="12">
        <v>20</v>
      </c>
      <c r="U33" s="11">
        <v>0</v>
      </c>
      <c r="V33" s="26">
        <v>134</v>
      </c>
      <c r="W33" s="11">
        <v>0</v>
      </c>
      <c r="X33" s="11">
        <v>0</v>
      </c>
      <c r="Y33" s="11">
        <v>0</v>
      </c>
      <c r="Z33" s="11">
        <v>0</v>
      </c>
      <c r="AA33" s="11">
        <v>0</v>
      </c>
      <c r="AB33" s="11">
        <v>0</v>
      </c>
      <c r="AC33" s="11">
        <v>0</v>
      </c>
      <c r="AD33" s="11">
        <v>0</v>
      </c>
      <c r="AE33" s="11">
        <v>0</v>
      </c>
      <c r="AF33" s="19">
        <f t="shared" si="1"/>
        <v>170</v>
      </c>
    </row>
    <row r="34" spans="1:38" s="14" customFormat="1" ht="14.5" customHeight="1" x14ac:dyDescent="0.3">
      <c r="A34" s="46" t="s">
        <v>149</v>
      </c>
      <c r="B34" s="46" t="s">
        <v>150</v>
      </c>
      <c r="C34" s="15" t="s">
        <v>88</v>
      </c>
      <c r="D34" s="25" t="s">
        <v>160</v>
      </c>
      <c r="E34" s="18" t="s">
        <v>89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2">
        <v>21</v>
      </c>
      <c r="R34" s="11">
        <v>0</v>
      </c>
      <c r="S34" s="11">
        <v>0</v>
      </c>
      <c r="T34" s="12">
        <v>3</v>
      </c>
      <c r="U34" s="11">
        <v>0</v>
      </c>
      <c r="V34" s="12">
        <v>114</v>
      </c>
      <c r="W34" s="11">
        <v>0</v>
      </c>
      <c r="X34" s="11">
        <v>0</v>
      </c>
      <c r="Y34" s="11">
        <v>0</v>
      </c>
      <c r="Z34" s="11">
        <v>0</v>
      </c>
      <c r="AA34" s="11">
        <v>0</v>
      </c>
      <c r="AB34" s="11">
        <v>0</v>
      </c>
      <c r="AC34" s="11">
        <v>0</v>
      </c>
      <c r="AD34" s="11">
        <v>0</v>
      </c>
      <c r="AE34" s="11">
        <v>0</v>
      </c>
      <c r="AF34" s="19">
        <f t="shared" si="1"/>
        <v>138</v>
      </c>
    </row>
    <row r="35" spans="1:38" ht="14.5" customHeight="1" x14ac:dyDescent="0.3">
      <c r="A35" s="46" t="s">
        <v>149</v>
      </c>
      <c r="B35" s="46" t="s">
        <v>150</v>
      </c>
      <c r="C35" s="8" t="s">
        <v>90</v>
      </c>
      <c r="D35" s="25" t="s">
        <v>160</v>
      </c>
      <c r="E35" s="10" t="s">
        <v>91</v>
      </c>
      <c r="F35" s="11">
        <v>0</v>
      </c>
      <c r="G35" s="11">
        <v>0</v>
      </c>
      <c r="H35" s="11">
        <v>0</v>
      </c>
      <c r="I35" s="11">
        <v>1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25</v>
      </c>
      <c r="R35" s="11">
        <v>0</v>
      </c>
      <c r="S35" s="11">
        <v>0</v>
      </c>
      <c r="T35" s="11">
        <v>1</v>
      </c>
      <c r="U35" s="11">
        <v>0</v>
      </c>
      <c r="V35" s="11">
        <v>122</v>
      </c>
      <c r="W35" s="11">
        <v>0</v>
      </c>
      <c r="X35" s="11">
        <v>0</v>
      </c>
      <c r="Y35" s="11">
        <v>0</v>
      </c>
      <c r="Z35" s="11">
        <v>0</v>
      </c>
      <c r="AA35" s="11">
        <v>0</v>
      </c>
      <c r="AB35" s="11">
        <v>0</v>
      </c>
      <c r="AC35" s="11">
        <v>0</v>
      </c>
      <c r="AD35" s="11">
        <v>0</v>
      </c>
      <c r="AE35" s="11">
        <v>0</v>
      </c>
      <c r="AF35" s="9">
        <f t="shared" si="1"/>
        <v>149</v>
      </c>
      <c r="AG35" s="3"/>
      <c r="AH35" s="3"/>
      <c r="AI35" s="3"/>
      <c r="AJ35" s="3"/>
      <c r="AK35" s="3"/>
      <c r="AL35" s="3"/>
    </row>
    <row r="36" spans="1:38" s="14" customFormat="1" ht="14.5" customHeight="1" x14ac:dyDescent="0.3">
      <c r="A36" s="46" t="s">
        <v>149</v>
      </c>
      <c r="B36" s="46" t="s">
        <v>150</v>
      </c>
      <c r="C36" s="15" t="s">
        <v>92</v>
      </c>
      <c r="D36" s="25" t="s">
        <v>160</v>
      </c>
      <c r="E36" s="18" t="s">
        <v>93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2">
        <v>22</v>
      </c>
      <c r="R36" s="12">
        <v>1</v>
      </c>
      <c r="S36" s="11">
        <v>0</v>
      </c>
      <c r="T36" s="12">
        <v>2</v>
      </c>
      <c r="U36" s="11">
        <v>0</v>
      </c>
      <c r="V36" s="12">
        <v>119</v>
      </c>
      <c r="W36" s="11">
        <v>0</v>
      </c>
      <c r="X36" s="11">
        <v>0</v>
      </c>
      <c r="Y36" s="11">
        <v>0</v>
      </c>
      <c r="Z36" s="11">
        <v>0</v>
      </c>
      <c r="AA36" s="11">
        <v>0</v>
      </c>
      <c r="AB36" s="11">
        <v>0</v>
      </c>
      <c r="AC36" s="11">
        <v>0</v>
      </c>
      <c r="AD36" s="11">
        <v>0</v>
      </c>
      <c r="AE36" s="11">
        <v>0</v>
      </c>
      <c r="AF36" s="19">
        <f t="shared" si="1"/>
        <v>144</v>
      </c>
    </row>
    <row r="37" spans="1:38" ht="14.5" customHeight="1" x14ac:dyDescent="0.3">
      <c r="A37" s="46" t="s">
        <v>149</v>
      </c>
      <c r="B37" s="46" t="s">
        <v>150</v>
      </c>
      <c r="C37" s="8" t="s">
        <v>94</v>
      </c>
      <c r="D37" s="25" t="s">
        <v>160</v>
      </c>
      <c r="E37" s="10" t="s">
        <v>95</v>
      </c>
      <c r="F37" s="11">
        <v>0</v>
      </c>
      <c r="G37" s="11">
        <v>0</v>
      </c>
      <c r="H37" s="11">
        <v>2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16</v>
      </c>
      <c r="R37" s="11">
        <v>0</v>
      </c>
      <c r="S37" s="11">
        <v>0</v>
      </c>
      <c r="T37" s="11">
        <v>8</v>
      </c>
      <c r="U37" s="11">
        <v>0</v>
      </c>
      <c r="V37" s="11">
        <v>108</v>
      </c>
      <c r="W37" s="11">
        <v>0</v>
      </c>
      <c r="X37" s="11">
        <v>0</v>
      </c>
      <c r="Y37" s="11">
        <v>0</v>
      </c>
      <c r="Z37" s="11">
        <v>0</v>
      </c>
      <c r="AA37" s="11">
        <v>0</v>
      </c>
      <c r="AB37" s="11">
        <v>0</v>
      </c>
      <c r="AC37" s="11">
        <v>0</v>
      </c>
      <c r="AD37" s="11">
        <v>0</v>
      </c>
      <c r="AE37" s="11">
        <v>0</v>
      </c>
      <c r="AF37" s="9">
        <f t="shared" si="1"/>
        <v>134</v>
      </c>
      <c r="AG37" s="3"/>
      <c r="AH37" s="3"/>
      <c r="AI37" s="3"/>
      <c r="AJ37" s="3"/>
      <c r="AK37" s="3"/>
      <c r="AL37" s="3"/>
    </row>
    <row r="38" spans="1:38" s="14" customFormat="1" ht="14.5" customHeight="1" x14ac:dyDescent="0.3">
      <c r="A38" s="46" t="s">
        <v>149</v>
      </c>
      <c r="B38" s="46" t="s">
        <v>150</v>
      </c>
      <c r="C38" s="15" t="s">
        <v>96</v>
      </c>
      <c r="D38" s="25" t="s">
        <v>163</v>
      </c>
      <c r="E38" s="28" t="s">
        <v>97</v>
      </c>
      <c r="F38" s="11">
        <v>0</v>
      </c>
      <c r="G38" s="11">
        <v>0</v>
      </c>
      <c r="H38" s="12">
        <v>1</v>
      </c>
      <c r="I38" s="12">
        <v>6</v>
      </c>
      <c r="J38" s="11">
        <v>0</v>
      </c>
      <c r="K38" s="12">
        <v>1</v>
      </c>
      <c r="L38" s="11">
        <v>0</v>
      </c>
      <c r="M38" s="11">
        <v>0</v>
      </c>
      <c r="N38" s="11">
        <v>0</v>
      </c>
      <c r="O38" s="11">
        <v>0</v>
      </c>
      <c r="P38" s="12">
        <v>2</v>
      </c>
      <c r="Q38" s="12">
        <v>11</v>
      </c>
      <c r="R38" s="11">
        <v>0</v>
      </c>
      <c r="S38" s="11">
        <v>0</v>
      </c>
      <c r="T38" s="12">
        <v>14</v>
      </c>
      <c r="U38" s="11">
        <v>0</v>
      </c>
      <c r="V38" s="12">
        <v>107</v>
      </c>
      <c r="W38" s="11">
        <v>0</v>
      </c>
      <c r="X38" s="11">
        <v>0</v>
      </c>
      <c r="Y38" s="11">
        <v>0</v>
      </c>
      <c r="Z38" s="11">
        <v>0</v>
      </c>
      <c r="AA38" s="11">
        <v>0</v>
      </c>
      <c r="AB38" s="11">
        <v>0</v>
      </c>
      <c r="AC38" s="11">
        <v>0</v>
      </c>
      <c r="AD38" s="11">
        <v>0</v>
      </c>
      <c r="AE38" s="11">
        <v>0</v>
      </c>
      <c r="AF38" s="19">
        <f t="shared" si="1"/>
        <v>142</v>
      </c>
    </row>
    <row r="39" spans="1:38" s="14" customFormat="1" ht="14.5" customHeight="1" x14ac:dyDescent="0.3">
      <c r="A39" s="46" t="s">
        <v>149</v>
      </c>
      <c r="B39" s="46" t="s">
        <v>150</v>
      </c>
      <c r="C39" s="15" t="s">
        <v>98</v>
      </c>
      <c r="D39" s="25" t="s">
        <v>164</v>
      </c>
      <c r="E39" s="18" t="s">
        <v>99</v>
      </c>
      <c r="F39" s="11">
        <v>0</v>
      </c>
      <c r="G39" s="11">
        <v>0</v>
      </c>
      <c r="H39" s="12">
        <v>5</v>
      </c>
      <c r="I39" s="12">
        <v>8</v>
      </c>
      <c r="J39" s="11">
        <v>0</v>
      </c>
      <c r="K39" s="11">
        <v>0</v>
      </c>
      <c r="L39" s="11">
        <v>0</v>
      </c>
      <c r="M39" s="11">
        <v>0</v>
      </c>
      <c r="N39" s="12">
        <v>2</v>
      </c>
      <c r="O39" s="11">
        <v>0</v>
      </c>
      <c r="P39" s="11">
        <v>0</v>
      </c>
      <c r="Q39" s="12">
        <v>12</v>
      </c>
      <c r="R39" s="11">
        <v>0</v>
      </c>
      <c r="S39" s="11">
        <v>0</v>
      </c>
      <c r="T39" s="12">
        <v>2</v>
      </c>
      <c r="U39" s="11">
        <v>0</v>
      </c>
      <c r="V39" s="12">
        <v>62</v>
      </c>
      <c r="W39" s="11">
        <v>0</v>
      </c>
      <c r="X39" s="11">
        <v>0</v>
      </c>
      <c r="Y39" s="12">
        <v>19</v>
      </c>
      <c r="Z39" s="11">
        <v>0</v>
      </c>
      <c r="AA39" s="11">
        <v>0</v>
      </c>
      <c r="AB39" s="11">
        <v>0</v>
      </c>
      <c r="AC39" s="11">
        <v>0</v>
      </c>
      <c r="AD39" s="11">
        <v>0</v>
      </c>
      <c r="AE39" s="11">
        <v>0</v>
      </c>
      <c r="AF39" s="19">
        <f t="shared" si="1"/>
        <v>110</v>
      </c>
    </row>
    <row r="40" spans="1:38" s="14" customFormat="1" ht="14.5" customHeight="1" x14ac:dyDescent="0.3">
      <c r="A40" s="46" t="s">
        <v>149</v>
      </c>
      <c r="B40" s="46" t="s">
        <v>150</v>
      </c>
      <c r="C40" s="15" t="s">
        <v>98</v>
      </c>
      <c r="D40" s="25" t="s">
        <v>164</v>
      </c>
      <c r="E40" s="18" t="s">
        <v>100</v>
      </c>
      <c r="F40" s="11">
        <v>0</v>
      </c>
      <c r="G40" s="11">
        <v>0</v>
      </c>
      <c r="H40" s="12">
        <v>1</v>
      </c>
      <c r="I40" s="12">
        <v>3</v>
      </c>
      <c r="J40" s="11">
        <v>0</v>
      </c>
      <c r="K40" s="11">
        <v>0</v>
      </c>
      <c r="L40" s="11">
        <v>0</v>
      </c>
      <c r="M40" s="11">
        <v>0</v>
      </c>
      <c r="N40" s="12">
        <v>2</v>
      </c>
      <c r="O40" s="11">
        <v>0</v>
      </c>
      <c r="P40" s="11">
        <v>0</v>
      </c>
      <c r="Q40" s="12">
        <v>11</v>
      </c>
      <c r="R40" s="11">
        <v>0</v>
      </c>
      <c r="S40" s="11">
        <v>0</v>
      </c>
      <c r="T40" s="12">
        <v>16</v>
      </c>
      <c r="U40" s="11">
        <v>0</v>
      </c>
      <c r="V40" s="12">
        <v>95</v>
      </c>
      <c r="W40" s="11">
        <v>0</v>
      </c>
      <c r="X40" s="11">
        <v>0</v>
      </c>
      <c r="Y40" s="12">
        <v>31</v>
      </c>
      <c r="Z40" s="11">
        <v>0</v>
      </c>
      <c r="AA40" s="11">
        <v>0</v>
      </c>
      <c r="AB40" s="11">
        <v>0</v>
      </c>
      <c r="AC40" s="11">
        <v>0</v>
      </c>
      <c r="AD40" s="11">
        <v>0</v>
      </c>
      <c r="AE40" s="11">
        <v>0</v>
      </c>
      <c r="AF40" s="19">
        <f t="shared" si="1"/>
        <v>159</v>
      </c>
    </row>
    <row r="41" spans="1:38" s="14" customFormat="1" ht="14.5" customHeight="1" x14ac:dyDescent="0.3">
      <c r="A41" s="46" t="s">
        <v>149</v>
      </c>
      <c r="B41" s="46" t="s">
        <v>150</v>
      </c>
      <c r="C41" s="15" t="s">
        <v>101</v>
      </c>
      <c r="D41" s="25" t="s">
        <v>164</v>
      </c>
      <c r="E41" s="29" t="s">
        <v>102</v>
      </c>
      <c r="F41" s="11">
        <v>0</v>
      </c>
      <c r="G41" s="11">
        <v>0</v>
      </c>
      <c r="H41" s="11">
        <v>0</v>
      </c>
      <c r="I41" s="12">
        <v>5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2">
        <v>10</v>
      </c>
      <c r="R41" s="11">
        <v>0</v>
      </c>
      <c r="S41" s="11">
        <v>0</v>
      </c>
      <c r="T41" s="12">
        <v>7</v>
      </c>
      <c r="U41" s="11">
        <v>0</v>
      </c>
      <c r="V41" s="12">
        <v>49</v>
      </c>
      <c r="W41" s="11">
        <v>0</v>
      </c>
      <c r="X41" s="11">
        <v>0</v>
      </c>
      <c r="Y41" s="11">
        <v>0</v>
      </c>
      <c r="Z41" s="11">
        <v>0</v>
      </c>
      <c r="AA41" s="11">
        <v>0</v>
      </c>
      <c r="AB41" s="11">
        <v>0</v>
      </c>
      <c r="AC41" s="11">
        <v>0</v>
      </c>
      <c r="AD41" s="11">
        <v>0</v>
      </c>
      <c r="AE41" s="11">
        <v>0</v>
      </c>
      <c r="AF41" s="19">
        <f t="shared" si="1"/>
        <v>71</v>
      </c>
    </row>
    <row r="42" spans="1:38" s="14" customFormat="1" ht="14.5" customHeight="1" x14ac:dyDescent="0.3">
      <c r="A42" s="46" t="s">
        <v>149</v>
      </c>
      <c r="B42" s="46" t="s">
        <v>150</v>
      </c>
      <c r="C42" s="16" t="s">
        <v>103</v>
      </c>
      <c r="D42" s="25" t="s">
        <v>165</v>
      </c>
      <c r="E42" s="30" t="s">
        <v>104</v>
      </c>
      <c r="F42" s="11">
        <v>0</v>
      </c>
      <c r="G42" s="11">
        <v>0</v>
      </c>
      <c r="H42" s="12">
        <v>4</v>
      </c>
      <c r="I42" s="12">
        <v>13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2">
        <v>13</v>
      </c>
      <c r="R42" s="11">
        <v>0</v>
      </c>
      <c r="S42" s="11">
        <v>0</v>
      </c>
      <c r="T42" s="12">
        <v>9</v>
      </c>
      <c r="U42" s="11">
        <v>0</v>
      </c>
      <c r="V42" s="12">
        <v>74</v>
      </c>
      <c r="W42" s="11">
        <v>0</v>
      </c>
      <c r="X42" s="11">
        <v>0</v>
      </c>
      <c r="Y42" s="11">
        <v>0</v>
      </c>
      <c r="Z42" s="11">
        <v>0</v>
      </c>
      <c r="AA42" s="11">
        <v>0</v>
      </c>
      <c r="AB42" s="11">
        <v>0</v>
      </c>
      <c r="AC42" s="11">
        <v>0</v>
      </c>
      <c r="AD42" s="11">
        <v>0</v>
      </c>
      <c r="AE42" s="11">
        <v>0</v>
      </c>
      <c r="AF42" s="19">
        <f t="shared" si="1"/>
        <v>113</v>
      </c>
    </row>
    <row r="43" spans="1:38" ht="14.5" customHeight="1" x14ac:dyDescent="0.3">
      <c r="A43" s="46" t="s">
        <v>149</v>
      </c>
      <c r="B43" s="46" t="s">
        <v>150</v>
      </c>
      <c r="C43" s="20" t="s">
        <v>105</v>
      </c>
      <c r="D43" s="25" t="s">
        <v>165</v>
      </c>
      <c r="E43" s="10" t="s">
        <v>106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2">
        <v>31</v>
      </c>
      <c r="R43" s="11">
        <v>0</v>
      </c>
      <c r="S43" s="11">
        <v>0</v>
      </c>
      <c r="T43" s="12">
        <v>2</v>
      </c>
      <c r="U43" s="11">
        <v>0</v>
      </c>
      <c r="V43" s="12">
        <v>157</v>
      </c>
      <c r="W43" s="11">
        <v>0</v>
      </c>
      <c r="X43" s="11">
        <v>0</v>
      </c>
      <c r="Y43" s="11">
        <v>0</v>
      </c>
      <c r="Z43" s="11">
        <v>0</v>
      </c>
      <c r="AA43" s="11">
        <v>0</v>
      </c>
      <c r="AB43" s="11">
        <v>0</v>
      </c>
      <c r="AC43" s="11">
        <v>0</v>
      </c>
      <c r="AD43" s="11">
        <v>0</v>
      </c>
      <c r="AE43" s="11">
        <v>0</v>
      </c>
      <c r="AF43" s="9">
        <f t="shared" si="1"/>
        <v>190</v>
      </c>
      <c r="AG43" s="3"/>
      <c r="AH43" s="3"/>
      <c r="AI43" s="3"/>
      <c r="AJ43" s="3"/>
      <c r="AK43" s="3"/>
      <c r="AL43" s="3"/>
    </row>
    <row r="44" spans="1:38" s="14" customFormat="1" ht="14.5" customHeight="1" x14ac:dyDescent="0.3">
      <c r="A44" s="46" t="s">
        <v>149</v>
      </c>
      <c r="B44" s="46" t="s">
        <v>150</v>
      </c>
      <c r="C44" s="16" t="s">
        <v>107</v>
      </c>
      <c r="D44" s="25" t="s">
        <v>165</v>
      </c>
      <c r="E44" s="18" t="s">
        <v>108</v>
      </c>
      <c r="F44" s="11">
        <v>0</v>
      </c>
      <c r="G44" s="11">
        <v>0</v>
      </c>
      <c r="H44" s="11">
        <v>0</v>
      </c>
      <c r="I44" s="12">
        <v>2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2">
        <v>20</v>
      </c>
      <c r="R44" s="11">
        <v>0</v>
      </c>
      <c r="S44" s="11">
        <v>0</v>
      </c>
      <c r="T44" s="12">
        <v>1</v>
      </c>
      <c r="U44" s="11">
        <v>0</v>
      </c>
      <c r="V44" s="12">
        <v>99</v>
      </c>
      <c r="W44" s="11">
        <v>0</v>
      </c>
      <c r="X44" s="11">
        <v>0</v>
      </c>
      <c r="Y44" s="11">
        <v>0</v>
      </c>
      <c r="Z44" s="11">
        <v>0</v>
      </c>
      <c r="AA44" s="11">
        <v>0</v>
      </c>
      <c r="AB44" s="11">
        <v>0</v>
      </c>
      <c r="AC44" s="11">
        <v>0</v>
      </c>
      <c r="AD44" s="11">
        <v>0</v>
      </c>
      <c r="AE44" s="11">
        <v>0</v>
      </c>
      <c r="AF44" s="19">
        <f t="shared" si="1"/>
        <v>122</v>
      </c>
    </row>
    <row r="45" spans="1:38" s="14" customFormat="1" ht="14.5" customHeight="1" x14ac:dyDescent="0.3">
      <c r="A45" s="46" t="s">
        <v>149</v>
      </c>
      <c r="B45" s="46" t="s">
        <v>150</v>
      </c>
      <c r="C45" s="16" t="s">
        <v>109</v>
      </c>
      <c r="D45" s="25" t="s">
        <v>165</v>
      </c>
      <c r="E45" s="18" t="s">
        <v>110</v>
      </c>
      <c r="F45" s="11">
        <v>0</v>
      </c>
      <c r="G45" s="11">
        <v>0</v>
      </c>
      <c r="H45" s="11">
        <v>0</v>
      </c>
      <c r="I45" s="12">
        <v>2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2">
        <v>15</v>
      </c>
      <c r="R45" s="12">
        <v>4</v>
      </c>
      <c r="S45" s="11">
        <v>0</v>
      </c>
      <c r="T45" s="12">
        <v>2</v>
      </c>
      <c r="U45" s="11">
        <v>0</v>
      </c>
      <c r="V45" s="12">
        <v>70</v>
      </c>
      <c r="W45" s="11">
        <v>0</v>
      </c>
      <c r="X45" s="11">
        <v>0</v>
      </c>
      <c r="Y45" s="11">
        <v>0</v>
      </c>
      <c r="Z45" s="11">
        <v>0</v>
      </c>
      <c r="AA45" s="11">
        <v>0</v>
      </c>
      <c r="AB45" s="11">
        <v>0</v>
      </c>
      <c r="AC45" s="11">
        <v>0</v>
      </c>
      <c r="AD45" s="11">
        <v>0</v>
      </c>
      <c r="AE45" s="11">
        <v>0</v>
      </c>
      <c r="AF45" s="19">
        <f t="shared" si="1"/>
        <v>93</v>
      </c>
    </row>
    <row r="46" spans="1:38" s="14" customFormat="1" ht="14.5" customHeight="1" x14ac:dyDescent="0.3">
      <c r="A46" s="46" t="s">
        <v>149</v>
      </c>
      <c r="B46" s="46" t="s">
        <v>150</v>
      </c>
      <c r="C46" s="16" t="s">
        <v>111</v>
      </c>
      <c r="D46" s="25" t="s">
        <v>165</v>
      </c>
      <c r="E46" s="18" t="s">
        <v>112</v>
      </c>
      <c r="F46" s="11">
        <v>0</v>
      </c>
      <c r="G46" s="11">
        <v>0</v>
      </c>
      <c r="H46" s="11">
        <v>0</v>
      </c>
      <c r="I46" s="12">
        <v>2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2">
        <v>22</v>
      </c>
      <c r="R46" s="11">
        <v>0</v>
      </c>
      <c r="S46" s="11">
        <v>0</v>
      </c>
      <c r="T46" s="12">
        <v>2</v>
      </c>
      <c r="U46" s="11">
        <v>0</v>
      </c>
      <c r="V46" s="12">
        <v>110</v>
      </c>
      <c r="W46" s="11">
        <v>0</v>
      </c>
      <c r="X46" s="11">
        <v>0</v>
      </c>
      <c r="Y46" s="11">
        <v>0</v>
      </c>
      <c r="Z46" s="11">
        <v>0</v>
      </c>
      <c r="AA46" s="11">
        <v>0</v>
      </c>
      <c r="AB46" s="11">
        <v>0</v>
      </c>
      <c r="AC46" s="11">
        <v>0</v>
      </c>
      <c r="AD46" s="11">
        <v>0</v>
      </c>
      <c r="AE46" s="11">
        <v>0</v>
      </c>
      <c r="AF46" s="19">
        <f t="shared" si="1"/>
        <v>136</v>
      </c>
    </row>
    <row r="47" spans="1:38" s="14" customFormat="1" ht="14.5" customHeight="1" x14ac:dyDescent="0.3">
      <c r="A47" s="46" t="s">
        <v>149</v>
      </c>
      <c r="B47" s="46" t="s">
        <v>150</v>
      </c>
      <c r="C47" s="16" t="s">
        <v>113</v>
      </c>
      <c r="D47" s="25" t="s">
        <v>165</v>
      </c>
      <c r="E47" s="18" t="s">
        <v>114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2">
        <v>14</v>
      </c>
      <c r="R47" s="11">
        <v>0</v>
      </c>
      <c r="S47" s="11">
        <v>0</v>
      </c>
      <c r="T47" s="11">
        <v>0</v>
      </c>
      <c r="U47" s="11">
        <v>0</v>
      </c>
      <c r="V47" s="12">
        <v>67</v>
      </c>
      <c r="W47" s="11">
        <v>0</v>
      </c>
      <c r="X47" s="11">
        <v>0</v>
      </c>
      <c r="Y47" s="11">
        <v>0</v>
      </c>
      <c r="Z47" s="11">
        <v>0</v>
      </c>
      <c r="AA47" s="11">
        <v>0</v>
      </c>
      <c r="AB47" s="11">
        <v>0</v>
      </c>
      <c r="AC47" s="11">
        <v>0</v>
      </c>
      <c r="AD47" s="11">
        <v>0</v>
      </c>
      <c r="AE47" s="11">
        <v>0</v>
      </c>
      <c r="AF47" s="19">
        <f t="shared" si="1"/>
        <v>81</v>
      </c>
    </row>
    <row r="48" spans="1:38" ht="14.5" customHeight="1" x14ac:dyDescent="0.3">
      <c r="A48" s="46" t="s">
        <v>149</v>
      </c>
      <c r="B48" s="46" t="s">
        <v>150</v>
      </c>
      <c r="C48" s="20" t="s">
        <v>115</v>
      </c>
      <c r="D48" s="25" t="s">
        <v>166</v>
      </c>
      <c r="E48" s="10" t="s">
        <v>116</v>
      </c>
      <c r="F48" s="11">
        <v>0</v>
      </c>
      <c r="G48" s="11">
        <v>0</v>
      </c>
      <c r="H48" s="11">
        <v>0</v>
      </c>
      <c r="I48" s="11">
        <v>4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12</v>
      </c>
      <c r="R48" s="11">
        <v>0</v>
      </c>
      <c r="S48" s="11">
        <v>0</v>
      </c>
      <c r="T48" s="11">
        <v>0</v>
      </c>
      <c r="U48" s="11">
        <v>0</v>
      </c>
      <c r="V48" s="11">
        <v>55</v>
      </c>
      <c r="W48" s="11">
        <v>0</v>
      </c>
      <c r="X48" s="11">
        <v>0</v>
      </c>
      <c r="Y48" s="11">
        <v>0</v>
      </c>
      <c r="Z48" s="11">
        <v>0</v>
      </c>
      <c r="AA48" s="11">
        <v>0</v>
      </c>
      <c r="AB48" s="11">
        <v>0</v>
      </c>
      <c r="AC48" s="11">
        <v>0</v>
      </c>
      <c r="AD48" s="11">
        <v>0</v>
      </c>
      <c r="AE48" s="11">
        <v>0</v>
      </c>
      <c r="AF48" s="9">
        <f t="shared" si="1"/>
        <v>71</v>
      </c>
      <c r="AG48" s="3"/>
      <c r="AH48" s="3"/>
      <c r="AI48" s="3"/>
      <c r="AJ48" s="3"/>
      <c r="AK48" s="3"/>
      <c r="AL48" s="3"/>
    </row>
    <row r="49" spans="1:38" ht="14.5" customHeight="1" x14ac:dyDescent="0.3">
      <c r="A49" s="46" t="s">
        <v>149</v>
      </c>
      <c r="B49" s="46" t="s">
        <v>150</v>
      </c>
      <c r="C49" s="20" t="s">
        <v>117</v>
      </c>
      <c r="D49" s="25" t="s">
        <v>166</v>
      </c>
      <c r="E49" s="10" t="s">
        <v>118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4</v>
      </c>
      <c r="R49" s="11">
        <v>0</v>
      </c>
      <c r="S49" s="11">
        <v>0</v>
      </c>
      <c r="T49" s="11">
        <v>0</v>
      </c>
      <c r="U49" s="11">
        <v>0</v>
      </c>
      <c r="V49" s="11">
        <v>19</v>
      </c>
      <c r="W49" s="11">
        <v>0</v>
      </c>
      <c r="X49" s="11">
        <v>0</v>
      </c>
      <c r="Y49" s="11">
        <v>0</v>
      </c>
      <c r="Z49" s="11">
        <v>0</v>
      </c>
      <c r="AA49" s="11">
        <v>0</v>
      </c>
      <c r="AB49" s="11">
        <v>0</v>
      </c>
      <c r="AC49" s="11">
        <v>0</v>
      </c>
      <c r="AD49" s="11">
        <v>0</v>
      </c>
      <c r="AE49" s="11">
        <v>0</v>
      </c>
      <c r="AF49" s="9">
        <f t="shared" si="1"/>
        <v>23</v>
      </c>
      <c r="AG49" s="3"/>
      <c r="AH49" s="3"/>
      <c r="AI49" s="3"/>
      <c r="AJ49" s="3"/>
      <c r="AK49" s="3"/>
      <c r="AL49" s="3"/>
    </row>
    <row r="50" spans="1:38" ht="14.5" customHeight="1" x14ac:dyDescent="0.3">
      <c r="A50" s="46" t="s">
        <v>149</v>
      </c>
      <c r="B50" s="46" t="s">
        <v>150</v>
      </c>
      <c r="C50" s="20" t="s">
        <v>117</v>
      </c>
      <c r="D50" s="25" t="s">
        <v>166</v>
      </c>
      <c r="E50" s="10" t="s">
        <v>119</v>
      </c>
      <c r="F50" s="11">
        <v>0</v>
      </c>
      <c r="G50" s="11">
        <v>0</v>
      </c>
      <c r="H50" s="12">
        <v>4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14</v>
      </c>
      <c r="R50" s="11">
        <v>0</v>
      </c>
      <c r="S50" s="11">
        <v>0</v>
      </c>
      <c r="T50" s="11">
        <v>2</v>
      </c>
      <c r="U50" s="11">
        <v>0</v>
      </c>
      <c r="V50" s="11">
        <v>73</v>
      </c>
      <c r="W50" s="11">
        <v>0</v>
      </c>
      <c r="X50" s="11">
        <v>0</v>
      </c>
      <c r="Y50" s="11">
        <v>0</v>
      </c>
      <c r="Z50" s="11">
        <v>0</v>
      </c>
      <c r="AA50" s="11">
        <v>0</v>
      </c>
      <c r="AB50" s="11">
        <v>0</v>
      </c>
      <c r="AC50" s="11">
        <v>0</v>
      </c>
      <c r="AD50" s="11">
        <v>0</v>
      </c>
      <c r="AE50" s="11">
        <v>0</v>
      </c>
      <c r="AF50" s="9">
        <f t="shared" si="1"/>
        <v>93</v>
      </c>
      <c r="AG50" s="3"/>
      <c r="AH50" s="3"/>
      <c r="AI50" s="3"/>
      <c r="AJ50" s="3"/>
      <c r="AK50" s="3"/>
      <c r="AL50" s="3"/>
    </row>
    <row r="51" spans="1:38" ht="14.5" customHeight="1" x14ac:dyDescent="0.35">
      <c r="A51" s="46" t="s">
        <v>149</v>
      </c>
      <c r="B51" s="46" t="s">
        <v>150</v>
      </c>
      <c r="C51" s="20" t="s">
        <v>120</v>
      </c>
      <c r="D51" s="25" t="s">
        <v>167</v>
      </c>
      <c r="E51" s="10" t="s">
        <v>121</v>
      </c>
      <c r="F51" s="11">
        <v>0</v>
      </c>
      <c r="G51" s="11">
        <v>0</v>
      </c>
      <c r="H51" s="12">
        <v>2</v>
      </c>
      <c r="I51" s="11">
        <v>2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12</v>
      </c>
      <c r="R51" s="11">
        <v>0</v>
      </c>
      <c r="S51" s="11">
        <v>0</v>
      </c>
      <c r="T51" s="11">
        <v>7</v>
      </c>
      <c r="U51" s="11">
        <v>0</v>
      </c>
      <c r="V51" s="11">
        <v>79</v>
      </c>
      <c r="W51" s="11">
        <v>0</v>
      </c>
      <c r="X51" s="11">
        <v>0</v>
      </c>
      <c r="Y51" s="11">
        <v>0</v>
      </c>
      <c r="Z51" s="11">
        <v>0</v>
      </c>
      <c r="AA51" s="11">
        <v>0</v>
      </c>
      <c r="AB51" s="11">
        <v>0</v>
      </c>
      <c r="AC51" s="11">
        <v>0</v>
      </c>
      <c r="AD51" s="11">
        <v>0</v>
      </c>
      <c r="AE51" s="11">
        <v>0</v>
      </c>
      <c r="AF51" s="9">
        <f t="shared" si="1"/>
        <v>102</v>
      </c>
    </row>
    <row r="52" spans="1:38" s="14" customFormat="1" ht="14.5" customHeight="1" x14ac:dyDescent="0.35">
      <c r="A52" s="46" t="s">
        <v>149</v>
      </c>
      <c r="B52" s="46" t="s">
        <v>150</v>
      </c>
      <c r="C52" s="16" t="s">
        <v>122</v>
      </c>
      <c r="D52" s="25" t="s">
        <v>167</v>
      </c>
      <c r="E52" s="18" t="s">
        <v>123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2">
        <v>19</v>
      </c>
      <c r="R52" s="11">
        <v>0</v>
      </c>
      <c r="S52" s="11">
        <v>0</v>
      </c>
      <c r="T52" s="11">
        <v>0</v>
      </c>
      <c r="U52" s="11">
        <v>0</v>
      </c>
      <c r="V52" s="12">
        <v>83</v>
      </c>
      <c r="W52" s="11">
        <v>0</v>
      </c>
      <c r="X52" s="11">
        <v>0</v>
      </c>
      <c r="Y52" s="11">
        <v>0</v>
      </c>
      <c r="Z52" s="11">
        <v>0</v>
      </c>
      <c r="AA52" s="11">
        <v>0</v>
      </c>
      <c r="AB52" s="11">
        <v>0</v>
      </c>
      <c r="AC52" s="11">
        <v>0</v>
      </c>
      <c r="AD52" s="11">
        <v>0</v>
      </c>
      <c r="AE52" s="11">
        <v>0</v>
      </c>
      <c r="AF52" s="19">
        <f t="shared" si="1"/>
        <v>102</v>
      </c>
      <c r="AG52" s="4"/>
      <c r="AH52" s="4"/>
      <c r="AI52" s="4"/>
      <c r="AJ52" s="4"/>
      <c r="AK52" s="4"/>
      <c r="AL52" s="4"/>
    </row>
    <row r="53" spans="1:38" s="14" customFormat="1" ht="14.5" customHeight="1" x14ac:dyDescent="0.35">
      <c r="A53" s="46" t="s">
        <v>149</v>
      </c>
      <c r="B53" s="46" t="s">
        <v>150</v>
      </c>
      <c r="C53" s="16" t="s">
        <v>124</v>
      </c>
      <c r="D53" s="25" t="s">
        <v>167</v>
      </c>
      <c r="E53" s="18" t="s">
        <v>125</v>
      </c>
      <c r="F53" s="11">
        <v>0</v>
      </c>
      <c r="G53" s="11">
        <v>0</v>
      </c>
      <c r="H53" s="11">
        <v>0</v>
      </c>
      <c r="I53" s="12">
        <v>4</v>
      </c>
      <c r="J53" s="11">
        <v>0</v>
      </c>
      <c r="K53" s="12">
        <v>1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2">
        <v>27</v>
      </c>
      <c r="R53" s="11">
        <v>0</v>
      </c>
      <c r="S53" s="11">
        <v>0</v>
      </c>
      <c r="T53" s="12">
        <v>2</v>
      </c>
      <c r="U53" s="11">
        <v>0</v>
      </c>
      <c r="V53" s="12">
        <v>117</v>
      </c>
      <c r="W53" s="11">
        <v>0</v>
      </c>
      <c r="X53" s="11">
        <v>0</v>
      </c>
      <c r="Y53" s="11">
        <v>0</v>
      </c>
      <c r="Z53" s="11">
        <v>0</v>
      </c>
      <c r="AA53" s="11">
        <v>0</v>
      </c>
      <c r="AB53" s="11">
        <v>0</v>
      </c>
      <c r="AC53" s="11">
        <v>0</v>
      </c>
      <c r="AD53" s="11">
        <v>0</v>
      </c>
      <c r="AE53" s="11">
        <v>0</v>
      </c>
      <c r="AF53" s="19">
        <f t="shared" si="1"/>
        <v>151</v>
      </c>
      <c r="AG53" s="4"/>
      <c r="AH53" s="4"/>
      <c r="AI53" s="4"/>
      <c r="AJ53" s="4"/>
      <c r="AK53" s="4"/>
      <c r="AL53" s="4"/>
    </row>
    <row r="54" spans="1:38" s="14" customFormat="1" ht="14.5" customHeight="1" x14ac:dyDescent="0.35">
      <c r="A54" s="46" t="s">
        <v>149</v>
      </c>
      <c r="B54" s="46" t="s">
        <v>150</v>
      </c>
      <c r="C54" s="16" t="s">
        <v>124</v>
      </c>
      <c r="D54" s="25" t="s">
        <v>167</v>
      </c>
      <c r="E54" s="18" t="s">
        <v>125</v>
      </c>
      <c r="F54" s="11">
        <v>0</v>
      </c>
      <c r="G54" s="12">
        <v>1</v>
      </c>
      <c r="H54" s="11">
        <v>0</v>
      </c>
      <c r="I54" s="12">
        <v>3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2">
        <v>30</v>
      </c>
      <c r="R54" s="11">
        <v>0</v>
      </c>
      <c r="S54" s="11">
        <v>0</v>
      </c>
      <c r="T54" s="12">
        <v>1</v>
      </c>
      <c r="U54" s="11">
        <v>0</v>
      </c>
      <c r="V54" s="12">
        <v>89</v>
      </c>
      <c r="W54" s="11">
        <v>0</v>
      </c>
      <c r="X54" s="11">
        <v>0</v>
      </c>
      <c r="Y54" s="11">
        <v>0</v>
      </c>
      <c r="Z54" s="11">
        <v>0</v>
      </c>
      <c r="AA54" s="11">
        <v>0</v>
      </c>
      <c r="AB54" s="11">
        <v>0</v>
      </c>
      <c r="AC54" s="11">
        <v>0</v>
      </c>
      <c r="AD54" s="11">
        <v>0</v>
      </c>
      <c r="AE54" s="11">
        <v>0</v>
      </c>
      <c r="AF54" s="19">
        <f t="shared" si="1"/>
        <v>124</v>
      </c>
      <c r="AG54" s="4"/>
      <c r="AH54" s="4"/>
      <c r="AI54" s="4"/>
      <c r="AJ54" s="4"/>
      <c r="AK54" s="4"/>
      <c r="AL54" s="4"/>
    </row>
    <row r="55" spans="1:38" ht="14.5" customHeight="1" x14ac:dyDescent="0.35">
      <c r="A55" s="46" t="s">
        <v>149</v>
      </c>
      <c r="B55" s="46" t="s">
        <v>150</v>
      </c>
      <c r="C55" s="20" t="s">
        <v>126</v>
      </c>
      <c r="D55" s="25" t="s">
        <v>167</v>
      </c>
      <c r="E55" s="10" t="s">
        <v>127</v>
      </c>
      <c r="F55" s="11">
        <v>0</v>
      </c>
      <c r="G55" s="11">
        <v>1</v>
      </c>
      <c r="H55" s="11">
        <v>0</v>
      </c>
      <c r="I55" s="11">
        <v>3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1</v>
      </c>
      <c r="Q55" s="11">
        <v>25</v>
      </c>
      <c r="R55" s="11">
        <v>0</v>
      </c>
      <c r="S55" s="11">
        <v>0</v>
      </c>
      <c r="T55" s="11">
        <v>1</v>
      </c>
      <c r="U55" s="11">
        <v>0</v>
      </c>
      <c r="V55" s="11">
        <v>121</v>
      </c>
      <c r="W55" s="11">
        <v>0</v>
      </c>
      <c r="X55" s="11">
        <v>0</v>
      </c>
      <c r="Y55" s="11">
        <v>0</v>
      </c>
      <c r="Z55" s="11">
        <v>0</v>
      </c>
      <c r="AA55" s="11">
        <v>0</v>
      </c>
      <c r="AB55" s="11">
        <v>0</v>
      </c>
      <c r="AC55" s="11">
        <v>0</v>
      </c>
      <c r="AD55" s="11">
        <v>0</v>
      </c>
      <c r="AE55" s="11">
        <v>0</v>
      </c>
      <c r="AF55" s="9">
        <f t="shared" si="1"/>
        <v>152</v>
      </c>
    </row>
    <row r="56" spans="1:38" ht="14.5" customHeight="1" x14ac:dyDescent="0.35">
      <c r="A56" s="46" t="s">
        <v>149</v>
      </c>
      <c r="B56" s="46" t="s">
        <v>150</v>
      </c>
      <c r="C56" s="20" t="s">
        <v>128</v>
      </c>
      <c r="D56" s="25" t="s">
        <v>167</v>
      </c>
      <c r="E56" s="10" t="s">
        <v>129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2">
        <v>1</v>
      </c>
      <c r="Q56" s="12">
        <v>27</v>
      </c>
      <c r="R56" s="11">
        <v>0</v>
      </c>
      <c r="S56" s="11">
        <v>0</v>
      </c>
      <c r="T56" s="11">
        <v>0</v>
      </c>
      <c r="U56" s="11">
        <v>0</v>
      </c>
      <c r="V56" s="12">
        <v>112</v>
      </c>
      <c r="W56" s="11">
        <v>0</v>
      </c>
      <c r="X56" s="11">
        <v>0</v>
      </c>
      <c r="Y56" s="11">
        <v>0</v>
      </c>
      <c r="Z56" s="11">
        <v>0</v>
      </c>
      <c r="AA56" s="11">
        <v>0</v>
      </c>
      <c r="AB56" s="11">
        <v>0</v>
      </c>
      <c r="AC56" s="11">
        <v>0</v>
      </c>
      <c r="AD56" s="11">
        <v>0</v>
      </c>
      <c r="AE56" s="11">
        <v>0</v>
      </c>
      <c r="AF56" s="9">
        <f t="shared" si="1"/>
        <v>140</v>
      </c>
    </row>
    <row r="57" spans="1:38" s="14" customFormat="1" ht="14.5" customHeight="1" x14ac:dyDescent="0.35">
      <c r="A57" s="46" t="s">
        <v>149</v>
      </c>
      <c r="B57" s="46" t="s">
        <v>150</v>
      </c>
      <c r="C57" s="16" t="s">
        <v>130</v>
      </c>
      <c r="D57" s="25" t="s">
        <v>167</v>
      </c>
      <c r="E57" s="18" t="s">
        <v>131</v>
      </c>
      <c r="F57" s="11">
        <v>0</v>
      </c>
      <c r="G57" s="11">
        <v>0</v>
      </c>
      <c r="H57" s="12">
        <v>8</v>
      </c>
      <c r="I57" s="12">
        <v>1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2">
        <v>9</v>
      </c>
      <c r="R57" s="11">
        <v>0</v>
      </c>
      <c r="S57" s="11">
        <v>0</v>
      </c>
      <c r="T57" s="12">
        <v>4</v>
      </c>
      <c r="U57" s="11">
        <v>0</v>
      </c>
      <c r="V57" s="12">
        <v>58</v>
      </c>
      <c r="W57" s="11">
        <v>0</v>
      </c>
      <c r="X57" s="11">
        <v>0</v>
      </c>
      <c r="Y57" s="11">
        <v>0</v>
      </c>
      <c r="Z57" s="11">
        <v>0</v>
      </c>
      <c r="AA57" s="11">
        <v>0</v>
      </c>
      <c r="AB57" s="11">
        <v>0</v>
      </c>
      <c r="AC57" s="11">
        <v>0</v>
      </c>
      <c r="AD57" s="11">
        <v>0</v>
      </c>
      <c r="AE57" s="11">
        <v>0</v>
      </c>
      <c r="AF57" s="19">
        <f t="shared" si="1"/>
        <v>80</v>
      </c>
      <c r="AG57" s="4"/>
      <c r="AH57" s="4"/>
      <c r="AI57" s="4"/>
      <c r="AJ57" s="4"/>
      <c r="AK57" s="4"/>
      <c r="AL57" s="4"/>
    </row>
    <row r="58" spans="1:38" ht="14.5" customHeight="1" x14ac:dyDescent="0.35">
      <c r="A58" s="46" t="s">
        <v>149</v>
      </c>
      <c r="B58" s="46" t="s">
        <v>150</v>
      </c>
      <c r="C58" s="8" t="s">
        <v>132</v>
      </c>
      <c r="D58" s="24" t="s">
        <v>168</v>
      </c>
      <c r="E58" s="10" t="s">
        <v>133</v>
      </c>
      <c r="F58" s="11">
        <v>0</v>
      </c>
      <c r="G58" s="11">
        <v>0</v>
      </c>
      <c r="H58" s="11">
        <v>0</v>
      </c>
      <c r="I58" s="11">
        <v>4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8</v>
      </c>
      <c r="R58" s="11">
        <v>0</v>
      </c>
      <c r="S58" s="11">
        <v>0</v>
      </c>
      <c r="T58" s="11">
        <v>7</v>
      </c>
      <c r="U58" s="11">
        <v>0</v>
      </c>
      <c r="V58" s="11">
        <v>71</v>
      </c>
      <c r="W58" s="11">
        <v>0</v>
      </c>
      <c r="X58" s="11">
        <v>0</v>
      </c>
      <c r="Y58" s="11">
        <v>0</v>
      </c>
      <c r="Z58" s="11">
        <v>0</v>
      </c>
      <c r="AA58" s="11">
        <v>0</v>
      </c>
      <c r="AB58" s="11">
        <v>0</v>
      </c>
      <c r="AC58" s="11">
        <v>0</v>
      </c>
      <c r="AD58" s="11">
        <v>0</v>
      </c>
      <c r="AE58" s="11">
        <v>0</v>
      </c>
      <c r="AF58" s="9">
        <f t="shared" si="1"/>
        <v>90</v>
      </c>
    </row>
    <row r="59" spans="1:38" ht="14.5" customHeight="1" x14ac:dyDescent="0.3">
      <c r="A59" s="46" t="s">
        <v>149</v>
      </c>
      <c r="B59" s="46" t="s">
        <v>150</v>
      </c>
      <c r="C59" s="8" t="s">
        <v>134</v>
      </c>
      <c r="D59" s="24" t="s">
        <v>169</v>
      </c>
      <c r="E59" s="10" t="s">
        <v>135</v>
      </c>
      <c r="F59" s="11">
        <v>0</v>
      </c>
      <c r="G59" s="11">
        <v>0</v>
      </c>
      <c r="H59" s="11">
        <v>1</v>
      </c>
      <c r="I59" s="11">
        <v>9</v>
      </c>
      <c r="J59" s="11">
        <v>0</v>
      </c>
      <c r="K59" s="11">
        <v>0</v>
      </c>
      <c r="L59" s="11">
        <v>0</v>
      </c>
      <c r="M59" s="11">
        <v>0</v>
      </c>
      <c r="N59" s="11">
        <v>2</v>
      </c>
      <c r="O59" s="11">
        <v>0</v>
      </c>
      <c r="P59" s="11">
        <v>0</v>
      </c>
      <c r="Q59" s="11">
        <v>4</v>
      </c>
      <c r="R59" s="11">
        <v>0</v>
      </c>
      <c r="S59" s="11">
        <v>0</v>
      </c>
      <c r="T59" s="11">
        <v>32</v>
      </c>
      <c r="U59" s="11">
        <v>0</v>
      </c>
      <c r="V59" s="11">
        <v>168</v>
      </c>
      <c r="W59" s="11">
        <v>0</v>
      </c>
      <c r="X59" s="11">
        <v>0</v>
      </c>
      <c r="Y59" s="11">
        <v>33</v>
      </c>
      <c r="Z59" s="11">
        <v>0</v>
      </c>
      <c r="AA59" s="11">
        <v>0</v>
      </c>
      <c r="AB59" s="11">
        <v>0</v>
      </c>
      <c r="AC59" s="11">
        <v>0</v>
      </c>
      <c r="AD59" s="11">
        <v>0</v>
      </c>
      <c r="AE59" s="11">
        <v>0</v>
      </c>
      <c r="AF59" s="9">
        <f t="shared" si="1"/>
        <v>249</v>
      </c>
      <c r="AG59" s="3"/>
      <c r="AH59" s="3"/>
      <c r="AI59" s="3"/>
      <c r="AJ59" s="3"/>
      <c r="AK59" s="3"/>
      <c r="AL59" s="3"/>
    </row>
    <row r="60" spans="1:38" ht="14.5" customHeight="1" x14ac:dyDescent="0.3">
      <c r="A60" s="46" t="s">
        <v>149</v>
      </c>
      <c r="B60" s="46" t="s">
        <v>150</v>
      </c>
      <c r="C60" s="32" t="s">
        <v>136</v>
      </c>
      <c r="D60" s="33" t="s">
        <v>170</v>
      </c>
      <c r="E60" s="10" t="s">
        <v>137</v>
      </c>
      <c r="F60" s="11">
        <v>0</v>
      </c>
      <c r="G60" s="11">
        <v>1</v>
      </c>
      <c r="H60" s="11">
        <v>6</v>
      </c>
      <c r="I60" s="11">
        <v>3</v>
      </c>
      <c r="J60" s="11">
        <v>0</v>
      </c>
      <c r="K60" s="11">
        <v>0</v>
      </c>
      <c r="L60" s="11">
        <v>0</v>
      </c>
      <c r="M60" s="11">
        <v>0</v>
      </c>
      <c r="N60" s="11">
        <v>2</v>
      </c>
      <c r="O60" s="11">
        <v>0</v>
      </c>
      <c r="P60" s="11">
        <v>0</v>
      </c>
      <c r="Q60" s="11">
        <v>17</v>
      </c>
      <c r="R60" s="11">
        <v>0</v>
      </c>
      <c r="S60" s="11">
        <v>0</v>
      </c>
      <c r="T60" s="11">
        <v>27</v>
      </c>
      <c r="U60" s="11">
        <v>0</v>
      </c>
      <c r="V60" s="11">
        <v>181</v>
      </c>
      <c r="W60" s="11">
        <v>0</v>
      </c>
      <c r="X60" s="11">
        <v>0</v>
      </c>
      <c r="Y60" s="11">
        <v>29</v>
      </c>
      <c r="Z60" s="11">
        <v>0</v>
      </c>
      <c r="AA60" s="11">
        <v>0</v>
      </c>
      <c r="AB60" s="11">
        <v>0</v>
      </c>
      <c r="AC60" s="11">
        <v>0</v>
      </c>
      <c r="AD60" s="11">
        <v>0</v>
      </c>
      <c r="AE60" s="11">
        <v>0</v>
      </c>
      <c r="AF60" s="9">
        <f t="shared" si="1"/>
        <v>266</v>
      </c>
      <c r="AG60" s="31"/>
      <c r="AH60" s="3"/>
      <c r="AI60" s="3"/>
      <c r="AJ60" s="3"/>
      <c r="AK60" s="3"/>
      <c r="AL60" s="3"/>
    </row>
    <row r="61" spans="1:38" ht="14.5" customHeight="1" x14ac:dyDescent="0.3">
      <c r="A61" s="46" t="s">
        <v>149</v>
      </c>
      <c r="B61" s="46" t="s">
        <v>150</v>
      </c>
      <c r="C61" s="32" t="s">
        <v>138</v>
      </c>
      <c r="D61" s="33" t="s">
        <v>171</v>
      </c>
      <c r="E61" s="10" t="s">
        <v>139</v>
      </c>
      <c r="F61" s="11">
        <v>0</v>
      </c>
      <c r="G61" s="11">
        <v>0</v>
      </c>
      <c r="H61" s="11">
        <v>3</v>
      </c>
      <c r="I61" s="11">
        <v>16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10</v>
      </c>
      <c r="R61" s="11">
        <v>0</v>
      </c>
      <c r="S61" s="11">
        <v>0</v>
      </c>
      <c r="T61" s="11">
        <v>5</v>
      </c>
      <c r="U61" s="11">
        <v>0</v>
      </c>
      <c r="V61" s="11">
        <v>64</v>
      </c>
      <c r="W61" s="11">
        <v>0</v>
      </c>
      <c r="X61" s="11">
        <v>0</v>
      </c>
      <c r="Y61" s="11">
        <v>0</v>
      </c>
      <c r="Z61" s="11">
        <v>0</v>
      </c>
      <c r="AA61" s="11">
        <v>0</v>
      </c>
      <c r="AB61" s="11">
        <v>0</v>
      </c>
      <c r="AC61" s="11">
        <v>0</v>
      </c>
      <c r="AD61" s="11">
        <v>0</v>
      </c>
      <c r="AE61" s="11">
        <v>0</v>
      </c>
      <c r="AF61" s="9">
        <f t="shared" si="1"/>
        <v>98</v>
      </c>
      <c r="AG61" s="31"/>
      <c r="AH61" s="34"/>
      <c r="AI61" s="3"/>
      <c r="AJ61" s="3"/>
      <c r="AK61" s="3"/>
      <c r="AL61" s="3"/>
    </row>
    <row r="62" spans="1:38" ht="14.5" customHeight="1" x14ac:dyDescent="0.3">
      <c r="A62" s="46" t="s">
        <v>149</v>
      </c>
      <c r="B62" s="46" t="s">
        <v>150</v>
      </c>
      <c r="C62" s="32" t="s">
        <v>140</v>
      </c>
      <c r="D62" s="33" t="s">
        <v>171</v>
      </c>
      <c r="E62" s="10" t="s">
        <v>141</v>
      </c>
      <c r="F62" s="11">
        <v>10</v>
      </c>
      <c r="G62" s="11">
        <v>0</v>
      </c>
      <c r="H62" s="11">
        <v>0</v>
      </c>
      <c r="I62" s="11">
        <v>17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11</v>
      </c>
      <c r="R62" s="11">
        <v>1</v>
      </c>
      <c r="S62" s="11">
        <v>0</v>
      </c>
      <c r="T62" s="11">
        <v>48</v>
      </c>
      <c r="U62" s="11">
        <v>0</v>
      </c>
      <c r="V62" s="11">
        <v>251</v>
      </c>
      <c r="W62" s="11">
        <v>0</v>
      </c>
      <c r="X62" s="11">
        <v>0</v>
      </c>
      <c r="Y62" s="11">
        <v>0</v>
      </c>
      <c r="Z62" s="11">
        <v>0</v>
      </c>
      <c r="AA62" s="11">
        <v>0</v>
      </c>
      <c r="AB62" s="11">
        <v>0</v>
      </c>
      <c r="AC62" s="11">
        <v>0</v>
      </c>
      <c r="AD62" s="11">
        <v>0</v>
      </c>
      <c r="AE62" s="11">
        <v>0</v>
      </c>
      <c r="AF62" s="9">
        <f t="shared" si="1"/>
        <v>338</v>
      </c>
      <c r="AG62" s="31"/>
      <c r="AH62" s="34"/>
      <c r="AI62" s="3"/>
      <c r="AJ62" s="3"/>
      <c r="AK62" s="3"/>
      <c r="AL62" s="3"/>
    </row>
    <row r="63" spans="1:38" ht="14.5" customHeight="1" x14ac:dyDescent="0.3">
      <c r="A63" s="46" t="s">
        <v>149</v>
      </c>
      <c r="B63" s="46" t="s">
        <v>150</v>
      </c>
      <c r="C63" s="32" t="s">
        <v>140</v>
      </c>
      <c r="D63" s="33" t="s">
        <v>171</v>
      </c>
      <c r="E63" s="10" t="s">
        <v>142</v>
      </c>
      <c r="F63" s="11">
        <v>0</v>
      </c>
      <c r="G63" s="11">
        <v>0</v>
      </c>
      <c r="H63" s="11">
        <v>1</v>
      </c>
      <c r="I63" s="11">
        <v>3</v>
      </c>
      <c r="J63" s="11">
        <v>2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15</v>
      </c>
      <c r="R63" s="11">
        <v>0</v>
      </c>
      <c r="S63" s="11">
        <v>0</v>
      </c>
      <c r="T63" s="11">
        <v>19</v>
      </c>
      <c r="U63" s="11">
        <v>0</v>
      </c>
      <c r="V63" s="11">
        <v>124</v>
      </c>
      <c r="W63" s="11">
        <v>0</v>
      </c>
      <c r="X63" s="11">
        <v>0</v>
      </c>
      <c r="Y63" s="11">
        <v>0</v>
      </c>
      <c r="Z63" s="11">
        <v>0</v>
      </c>
      <c r="AA63" s="11">
        <v>0</v>
      </c>
      <c r="AB63" s="11">
        <v>2</v>
      </c>
      <c r="AC63" s="11">
        <v>0</v>
      </c>
      <c r="AD63" s="11">
        <v>0</v>
      </c>
      <c r="AE63" s="11">
        <v>0</v>
      </c>
      <c r="AF63" s="9">
        <f t="shared" si="1"/>
        <v>166</v>
      </c>
      <c r="AG63" s="31"/>
      <c r="AH63" s="34"/>
      <c r="AI63" s="3"/>
      <c r="AJ63" s="3"/>
      <c r="AK63" s="3"/>
      <c r="AL63" s="3"/>
    </row>
    <row r="64" spans="1:38" ht="14.5" customHeight="1" x14ac:dyDescent="0.3">
      <c r="A64" s="46" t="s">
        <v>149</v>
      </c>
      <c r="B64" s="46" t="s">
        <v>150</v>
      </c>
      <c r="C64" s="35" t="s">
        <v>143</v>
      </c>
      <c r="D64" s="33" t="s">
        <v>171</v>
      </c>
      <c r="E64" s="48" t="s">
        <v>144</v>
      </c>
      <c r="F64" s="13">
        <v>0</v>
      </c>
      <c r="G64" s="13">
        <v>24</v>
      </c>
      <c r="H64" s="13">
        <v>78</v>
      </c>
      <c r="I64" s="13">
        <v>116</v>
      </c>
      <c r="J64" s="13">
        <v>8</v>
      </c>
      <c r="K64" s="13">
        <v>12</v>
      </c>
      <c r="L64" s="13">
        <v>0</v>
      </c>
      <c r="M64" s="13">
        <v>0</v>
      </c>
      <c r="N64" s="13">
        <v>54</v>
      </c>
      <c r="O64" s="13">
        <v>0</v>
      </c>
      <c r="P64" s="13">
        <v>15</v>
      </c>
      <c r="Q64" s="13">
        <v>29</v>
      </c>
      <c r="R64" s="13">
        <v>1</v>
      </c>
      <c r="S64" s="13">
        <v>0</v>
      </c>
      <c r="T64" s="13">
        <v>6</v>
      </c>
      <c r="U64" s="13">
        <v>0</v>
      </c>
      <c r="V64" s="13">
        <v>118</v>
      </c>
      <c r="W64" s="13">
        <v>7</v>
      </c>
      <c r="X64" s="13">
        <v>0</v>
      </c>
      <c r="Y64" s="13">
        <v>576</v>
      </c>
      <c r="Z64" s="13">
        <v>0</v>
      </c>
      <c r="AA64" s="13">
        <v>0</v>
      </c>
      <c r="AB64" s="13">
        <v>0</v>
      </c>
      <c r="AC64" s="13">
        <v>0</v>
      </c>
      <c r="AD64" s="13">
        <v>0</v>
      </c>
      <c r="AE64" s="13">
        <v>0</v>
      </c>
      <c r="AF64" s="9">
        <f t="shared" si="1"/>
        <v>1044</v>
      </c>
      <c r="AG64" s="36"/>
      <c r="AH64" s="37"/>
      <c r="AI64" s="3"/>
      <c r="AJ64" s="3"/>
      <c r="AK64" s="3"/>
      <c r="AL64" s="3"/>
    </row>
    <row r="65" spans="1:38" ht="14.5" customHeight="1" x14ac:dyDescent="0.3">
      <c r="A65" s="46" t="s">
        <v>149</v>
      </c>
      <c r="B65" s="46" t="s">
        <v>150</v>
      </c>
      <c r="C65" s="35" t="s">
        <v>145</v>
      </c>
      <c r="D65" s="33" t="s">
        <v>171</v>
      </c>
      <c r="E65" s="47" t="s">
        <v>146</v>
      </c>
      <c r="F65" s="13">
        <v>0</v>
      </c>
      <c r="G65" s="13">
        <v>5</v>
      </c>
      <c r="H65" s="13">
        <v>22</v>
      </c>
      <c r="I65" s="13">
        <v>58</v>
      </c>
      <c r="J65" s="13">
        <v>33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4</v>
      </c>
      <c r="R65" s="13">
        <v>0</v>
      </c>
      <c r="S65" s="13">
        <v>2</v>
      </c>
      <c r="T65" s="13">
        <v>0</v>
      </c>
      <c r="U65" s="38">
        <v>32</v>
      </c>
      <c r="V65" s="13">
        <v>5</v>
      </c>
      <c r="W65" s="13">
        <v>0</v>
      </c>
      <c r="X65" s="13">
        <v>0</v>
      </c>
      <c r="Y65" s="38">
        <v>0</v>
      </c>
      <c r="Z65" s="13">
        <v>0</v>
      </c>
      <c r="AA65" s="13">
        <v>0</v>
      </c>
      <c r="AB65" s="13">
        <v>0</v>
      </c>
      <c r="AC65" s="13">
        <v>0</v>
      </c>
      <c r="AD65" s="38">
        <v>315</v>
      </c>
      <c r="AE65" s="38">
        <v>2</v>
      </c>
      <c r="AF65" s="9">
        <f t="shared" si="1"/>
        <v>478</v>
      </c>
      <c r="AG65" s="3"/>
      <c r="AH65" s="31"/>
      <c r="AI65" s="3"/>
      <c r="AJ65" s="31"/>
      <c r="AK65" s="3"/>
      <c r="AL65" s="3"/>
    </row>
    <row r="66" spans="1:38" ht="18.649999999999999" customHeight="1" x14ac:dyDescent="0.35">
      <c r="A66" s="49" t="s">
        <v>172</v>
      </c>
      <c r="B66" s="49"/>
      <c r="C66" s="49"/>
      <c r="D66" s="49"/>
      <c r="E66" s="50"/>
      <c r="F66" s="39">
        <f t="shared" ref="F66:AE66" si="2">SUM(F3:F65)</f>
        <v>10</v>
      </c>
      <c r="G66" s="39">
        <f t="shared" si="2"/>
        <v>45</v>
      </c>
      <c r="H66" s="39">
        <f t="shared" si="2"/>
        <v>213</v>
      </c>
      <c r="I66" s="39">
        <f t="shared" si="2"/>
        <v>511</v>
      </c>
      <c r="J66" s="39">
        <f t="shared" si="2"/>
        <v>49</v>
      </c>
      <c r="K66" s="39">
        <f t="shared" si="2"/>
        <v>15</v>
      </c>
      <c r="L66" s="39">
        <f t="shared" si="2"/>
        <v>0</v>
      </c>
      <c r="M66" s="39">
        <f t="shared" si="2"/>
        <v>0</v>
      </c>
      <c r="N66" s="39">
        <f t="shared" si="2"/>
        <v>69</v>
      </c>
      <c r="O66" s="39">
        <f t="shared" si="2"/>
        <v>0</v>
      </c>
      <c r="P66" s="39">
        <f t="shared" si="2"/>
        <v>39</v>
      </c>
      <c r="Q66" s="39">
        <f t="shared" si="2"/>
        <v>900</v>
      </c>
      <c r="R66" s="39">
        <f t="shared" si="2"/>
        <v>8</v>
      </c>
      <c r="S66" s="39">
        <f t="shared" si="2"/>
        <v>2</v>
      </c>
      <c r="T66" s="39">
        <f t="shared" si="2"/>
        <v>483</v>
      </c>
      <c r="U66" s="39">
        <f t="shared" si="2"/>
        <v>32</v>
      </c>
      <c r="V66" s="39">
        <f t="shared" si="2"/>
        <v>5776</v>
      </c>
      <c r="W66" s="39">
        <f t="shared" si="2"/>
        <v>7</v>
      </c>
      <c r="X66" s="39">
        <f t="shared" si="2"/>
        <v>0</v>
      </c>
      <c r="Y66" s="39">
        <f t="shared" si="2"/>
        <v>754</v>
      </c>
      <c r="Z66" s="39">
        <f t="shared" si="2"/>
        <v>0</v>
      </c>
      <c r="AA66" s="39">
        <f t="shared" si="2"/>
        <v>0</v>
      </c>
      <c r="AB66" s="39">
        <f t="shared" si="2"/>
        <v>2</v>
      </c>
      <c r="AC66" s="39">
        <f t="shared" si="2"/>
        <v>0</v>
      </c>
      <c r="AD66" s="39">
        <f t="shared" si="2"/>
        <v>315</v>
      </c>
      <c r="AE66" s="39">
        <f t="shared" si="2"/>
        <v>2</v>
      </c>
      <c r="AF66" s="40">
        <f>SUM(AF3:AF65)</f>
        <v>9232</v>
      </c>
      <c r="AG66" s="31"/>
      <c r="AH66" s="41"/>
      <c r="AI66" s="3"/>
      <c r="AJ66" s="3"/>
      <c r="AK66" s="3"/>
      <c r="AL66" s="3"/>
    </row>
    <row r="67" spans="1:38" ht="18.649999999999999" customHeight="1" x14ac:dyDescent="0.35">
      <c r="A67" s="51" t="s">
        <v>173</v>
      </c>
      <c r="B67" s="51"/>
      <c r="C67" s="51"/>
      <c r="D67" s="51"/>
      <c r="E67" s="51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2"/>
      <c r="AE67" s="52"/>
      <c r="AF67" s="40">
        <v>9831</v>
      </c>
      <c r="AG67" s="3"/>
      <c r="AH67" s="3"/>
      <c r="AI67" s="3"/>
      <c r="AJ67" s="3"/>
      <c r="AK67" s="3"/>
      <c r="AL67" s="3"/>
    </row>
    <row r="68" spans="1:38" ht="18.649999999999999" customHeight="1" x14ac:dyDescent="0.35">
      <c r="A68" s="51" t="s">
        <v>174</v>
      </c>
      <c r="B68" s="51"/>
      <c r="C68" s="51"/>
      <c r="D68" s="51"/>
      <c r="E68" s="51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52"/>
      <c r="AF68" s="53">
        <v>93.91</v>
      </c>
      <c r="AG68" s="3"/>
      <c r="AH68" s="31"/>
      <c r="AI68" s="3"/>
      <c r="AJ68" s="3"/>
      <c r="AK68" s="3"/>
      <c r="AL68" s="3"/>
    </row>
    <row r="69" spans="1:38" ht="18.649999999999999" customHeight="1" x14ac:dyDescent="0.35">
      <c r="K69" s="42"/>
      <c r="U69" s="42"/>
      <c r="AG69" s="3"/>
      <c r="AH69" s="3"/>
      <c r="AI69" s="3"/>
      <c r="AJ69" s="3"/>
      <c r="AK69" s="3"/>
      <c r="AL69" s="3"/>
    </row>
    <row r="70" spans="1:38" ht="18.649999999999999" customHeight="1" x14ac:dyDescent="0.35">
      <c r="AG70" s="3"/>
      <c r="AH70" s="43"/>
      <c r="AI70" s="3"/>
      <c r="AJ70" s="3"/>
      <c r="AK70" s="3"/>
      <c r="AL70" s="3"/>
    </row>
    <row r="71" spans="1:38" ht="18.649999999999999" customHeight="1" x14ac:dyDescent="0.35">
      <c r="K71" s="42"/>
      <c r="M71" s="42"/>
      <c r="AG71" s="3"/>
      <c r="AH71" s="31"/>
      <c r="AI71" s="3"/>
      <c r="AJ71" s="3"/>
      <c r="AK71" s="3"/>
      <c r="AL71" s="3"/>
    </row>
    <row r="72" spans="1:38" ht="18.649999999999999" customHeight="1" x14ac:dyDescent="0.35">
      <c r="S72" s="42"/>
      <c r="AG72" s="3"/>
      <c r="AH72" s="3"/>
      <c r="AI72" s="3"/>
      <c r="AJ72" s="3"/>
      <c r="AK72" s="3"/>
      <c r="AL72" s="3"/>
    </row>
    <row r="73" spans="1:38" ht="18.649999999999999" customHeight="1" x14ac:dyDescent="0.35">
      <c r="M73" s="5"/>
      <c r="Q73" s="42"/>
      <c r="AG73" s="3"/>
      <c r="AH73" s="3"/>
      <c r="AI73" s="3"/>
      <c r="AJ73" s="3"/>
      <c r="AK73" s="3"/>
      <c r="AL73" s="3"/>
    </row>
    <row r="74" spans="1:38" ht="18.649999999999999" customHeight="1" x14ac:dyDescent="0.35">
      <c r="AG74" s="3"/>
      <c r="AH74" s="3"/>
      <c r="AI74" s="3"/>
      <c r="AJ74" s="3"/>
      <c r="AK74" s="3"/>
      <c r="AL74" s="3"/>
    </row>
    <row r="75" spans="1:38" ht="18.649999999999999" customHeight="1" x14ac:dyDescent="0.35">
      <c r="AG75" s="3"/>
      <c r="AH75" s="3"/>
      <c r="AI75" s="3"/>
      <c r="AJ75" s="3"/>
      <c r="AK75" s="3"/>
      <c r="AL75" s="3"/>
    </row>
    <row r="76" spans="1:38" ht="18.649999999999999" customHeight="1" x14ac:dyDescent="0.35">
      <c r="AG76" s="3"/>
      <c r="AH76" s="3"/>
      <c r="AI76" s="3"/>
      <c r="AJ76" s="3"/>
      <c r="AK76" s="3"/>
      <c r="AL76" s="3"/>
    </row>
    <row r="77" spans="1:38" ht="18.649999999999999" customHeight="1" x14ac:dyDescent="0.35">
      <c r="AG77" s="3"/>
      <c r="AH77" s="3"/>
      <c r="AI77" s="3"/>
      <c r="AJ77" s="3"/>
      <c r="AK77" s="3"/>
      <c r="AL77" s="3"/>
    </row>
    <row r="78" spans="1:38" ht="18.649999999999999" customHeight="1" x14ac:dyDescent="0.35">
      <c r="AG78" s="3"/>
      <c r="AH78" s="3"/>
      <c r="AI78" s="3"/>
      <c r="AJ78" s="3"/>
      <c r="AK78" s="3"/>
      <c r="AL78" s="3"/>
    </row>
    <row r="79" spans="1:38" ht="18.649999999999999" customHeight="1" x14ac:dyDescent="0.35">
      <c r="AG79" s="3"/>
      <c r="AH79" s="3"/>
      <c r="AI79" s="3"/>
      <c r="AJ79" s="3"/>
      <c r="AK79" s="3"/>
      <c r="AL79" s="3"/>
    </row>
    <row r="80" spans="1:38" ht="18.649999999999999" customHeight="1" x14ac:dyDescent="0.35">
      <c r="AG80" s="3"/>
      <c r="AH80" s="3"/>
      <c r="AI80" s="3"/>
      <c r="AJ80" s="3"/>
      <c r="AK80" s="3"/>
      <c r="AL80" s="3"/>
    </row>
    <row r="81" spans="4:38" ht="18.649999999999999" customHeight="1" x14ac:dyDescent="0.35">
      <c r="D81" s="44"/>
      <c r="E81" s="45"/>
      <c r="AG81" s="3"/>
      <c r="AH81" s="3"/>
      <c r="AI81" s="3"/>
      <c r="AJ81" s="3"/>
      <c r="AK81" s="3"/>
      <c r="AL81" s="3"/>
    </row>
    <row r="82" spans="4:38" ht="18.649999999999999" customHeight="1" x14ac:dyDescent="0.35">
      <c r="D82" s="45"/>
      <c r="E82" s="44"/>
      <c r="AG82" s="3"/>
      <c r="AH82" s="3"/>
      <c r="AI82" s="3"/>
      <c r="AJ82" s="3"/>
      <c r="AK82" s="3"/>
      <c r="AL82" s="3"/>
    </row>
    <row r="83" spans="4:38" ht="18.649999999999999" customHeight="1" x14ac:dyDescent="0.35">
      <c r="D83" s="44"/>
      <c r="E83" s="44"/>
      <c r="AG83" s="3"/>
      <c r="AH83" s="3"/>
      <c r="AI83" s="3"/>
      <c r="AJ83" s="3"/>
      <c r="AK83" s="3"/>
      <c r="AL83" s="3"/>
    </row>
  </sheetData>
  <mergeCells count="15">
    <mergeCell ref="A1:A2"/>
    <mergeCell ref="B1:B2"/>
    <mergeCell ref="C1:C2"/>
    <mergeCell ref="D1:D2"/>
    <mergeCell ref="E1:E2"/>
    <mergeCell ref="A67:E67"/>
    <mergeCell ref="A66:E66"/>
    <mergeCell ref="F67:AE67"/>
    <mergeCell ref="A68:E68"/>
    <mergeCell ref="F68:AE68"/>
    <mergeCell ref="G1:U1"/>
    <mergeCell ref="V1:AA1"/>
    <mergeCell ref="AB1:AD1"/>
    <mergeCell ref="AE1:AE2"/>
    <mergeCell ref="AF1:AF2"/>
  </mergeCells>
  <pageMargins left="1.1100000000000001" right="0.19685039370078741" top="0.39370078740157483" bottom="0.25" header="0" footer="0"/>
  <pageSetup paperSize="9" scale="46" fitToWidth="0" fitToHeight="0" orientation="landscape" horizontalDpi="4294967293" r:id="rId1"/>
  <rowBreaks count="1" manualBreakCount="1">
    <brk id="42" max="3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KK-6 (2)</vt:lpstr>
      <vt:lpstr>'KK-6 (2)'!Print_Area</vt:lpstr>
      <vt:lpstr>'KK-6 (2)'!Print_Titles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2026-02-11T01:32:30Z</dcterms:created>
  <dcterms:modified xsi:type="dcterms:W3CDTF">2026-02-11T07:22:09Z</dcterms:modified>
</cp:coreProperties>
</file>