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0713613A-EBF3-4E99-A2C1-1E607389816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 (2)" sheetId="3" r:id="rId1"/>
  </sheets>
  <definedNames>
    <definedName name="_xlnm._FilterDatabase" localSheetId="0" hidden="1">'DD2 Jembatan (2)'!$A$9:$P$11</definedName>
    <definedName name="_xlnm.Print_Area" localSheetId="0">'DD2 Jembatan (2)'!$A$1:$P$91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3" i="3" l="1"/>
  <c r="B73" i="3"/>
  <c r="C72" i="3"/>
  <c r="B72" i="3"/>
</calcChain>
</file>

<file path=xl/sharedStrings.xml><?xml version="1.0" encoding="utf-8"?>
<sst xmlns="http://schemas.openxmlformats.org/spreadsheetml/2006/main" count="583" uniqueCount="355">
  <si>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</si>
  <si>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</si>
  <si>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</si>
  <si>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</si>
  <si>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</si>
  <si>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</si>
  <si>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</si>
  <si>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</si>
  <si>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</si>
  <si>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</si>
  <si>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</si>
  <si>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</si>
  <si>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</si>
  <si>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</si>
  <si>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</si>
  <si>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</si>
  <si>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</si>
  <si>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</si>
  <si>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</si>
  <si>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</si>
  <si>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</si>
  <si>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</si>
  <si>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</si>
  <si>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P</t>
  </si>
  <si>
    <t>B</t>
  </si>
  <si>
    <t>G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</si>
  <si>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</si>
  <si>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</si>
  <si>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</si>
  <si>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</si>
  <si>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</si>
  <si>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</si>
  <si>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</si>
  <si>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</si>
  <si>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</si>
  <si>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</si>
  <si>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</si>
  <si>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</si>
  <si>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</si>
  <si>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</si>
  <si>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</si>
  <si>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</si>
  <si>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</si>
  <si>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</si>
  <si>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</si>
  <si>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</si>
  <si>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</si>
  <si>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</si>
  <si>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</si>
  <si>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</si>
  <si>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</si>
  <si>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</si>
  <si>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</si>
  <si>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</si>
  <si>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</si>
  <si>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</si>
  <si>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</si>
  <si>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</si>
  <si>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</si>
  <si>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</si>
  <si>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</si>
  <si>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</si>
  <si>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</si>
  <si>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</si>
  <si>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</si>
  <si>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</si>
  <si>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</si>
  <si>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</si>
  <si>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</si>
  <si>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</si>
  <si>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</si>
  <si>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</si>
  <si>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</si>
  <si>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</si>
  <si>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</si>
  <si>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</si>
  <si>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</si>
  <si>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</si>
  <si>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</si>
  <si>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</si>
  <si>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</si>
  <si>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</si>
  <si>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</si>
  <si>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</si>
  <si>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</si>
  <si>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</si>
  <si>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</si>
  <si>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</si>
  <si>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</si>
  <si>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</si>
  <si>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</si>
  <si>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</si>
  <si>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</si>
  <si>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</si>
  <si>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</si>
  <si>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</si>
  <si>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</si>
  <si>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</si>
  <si>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</si>
  <si>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</si>
  <si>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</si>
  <si>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</si>
  <si>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</si>
  <si>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</si>
  <si>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</si>
  <si>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</si>
  <si>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</si>
  <si>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</si>
  <si>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</si>
  <si>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</si>
  <si>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</si>
  <si>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</si>
  <si>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</si>
  <si>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</si>
  <si>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</si>
  <si>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</si>
  <si>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</si>
  <si>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</si>
  <si>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</si>
  <si>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</si>
  <si>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</si>
  <si>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</si>
  <si>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</si>
  <si>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</si>
  <si>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</si>
  <si>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</si>
  <si>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</si>
  <si>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</si>
  <si>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</si>
  <si>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</si>
  <si>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</si>
  <si>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</si>
  <si>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</si>
  <si>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</si>
  <si>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</si>
  <si>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</si>
  <si>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</si>
  <si>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</si>
  <si>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</si>
  <si>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: 2023</t>
  </si>
  <si>
    <t>Ket. Maps lokasi</t>
  </si>
  <si>
    <t xml:space="preserve">REKAPITULASI DATA JEMBATAN </t>
  </si>
  <si>
    <t>A&amp;T</t>
  </si>
  <si>
    <t>L</t>
  </si>
  <si>
    <t>TP</t>
  </si>
  <si>
    <t>KECAMATAN REJOSO</t>
  </si>
  <si>
    <t>Tamanan - Bendoasri</t>
  </si>
  <si>
    <t>Begadung - Ngangkatan</t>
  </si>
  <si>
    <t>Rejoso - Ngangkatan</t>
  </si>
  <si>
    <t>Ngangkatan - Gondang Kulon</t>
  </si>
  <si>
    <t>Tempuran - Ngadiboyo</t>
  </si>
  <si>
    <t>Sugihwaras - Klagen</t>
  </si>
  <si>
    <t>Sambiroto - Sugihwaras</t>
  </si>
  <si>
    <t>Ngangkatan - Musir Lor</t>
  </si>
  <si>
    <t>Musir Kidul - Kedungwinong</t>
  </si>
  <si>
    <t>Kedungwinong - Jintel</t>
  </si>
  <si>
    <t>Talun - Kedungpadang</t>
  </si>
  <si>
    <t>Tamanan - Sambikerep</t>
  </si>
  <si>
    <t>Jatisari - Tinampuh</t>
  </si>
  <si>
    <t>Mlorah - Kedungrejo</t>
  </si>
  <si>
    <t>Mojorembun - Jatikampir</t>
  </si>
  <si>
    <t>Banjarejo - Musir Lor</t>
  </si>
  <si>
    <t>Talun - Tinampuh</t>
  </si>
  <si>
    <t>Sugihan - Tinampuh</t>
  </si>
  <si>
    <t>Sumberjo - Tinampuh</t>
  </si>
  <si>
    <t>Sambikerep - Wisata Putri Ayu</t>
  </si>
  <si>
    <t>2,5</t>
  </si>
  <si>
    <t>S</t>
  </si>
  <si>
    <t>1,4</t>
  </si>
  <si>
    <t>M</t>
  </si>
  <si>
    <t>5,5</t>
  </si>
  <si>
    <t>5,7</t>
  </si>
  <si>
    <t>7,5</t>
  </si>
  <si>
    <t>6,5</t>
  </si>
  <si>
    <t>6,4</t>
  </si>
  <si>
    <t>T</t>
  </si>
  <si>
    <t>5,4</t>
  </si>
  <si>
    <t>D</t>
  </si>
  <si>
    <t>5,3</t>
  </si>
  <si>
    <t>4,5</t>
  </si>
  <si>
    <t>14,8</t>
  </si>
  <si>
    <t>7,3</t>
  </si>
  <si>
    <t>Klagen - Rejoso</t>
  </si>
  <si>
    <t>A</t>
  </si>
  <si>
    <t>O</t>
  </si>
  <si>
    <t>7.5211S 111.8156E</t>
  </si>
  <si>
    <t>..0.00</t>
  </si>
  <si>
    <t xml:space="preserve">Jembatan </t>
  </si>
  <si>
    <t>35.18.004.01.00</t>
  </si>
  <si>
    <t>35.18.004.02.00</t>
  </si>
  <si>
    <t>35.18.004.03.00</t>
  </si>
  <si>
    <t>35.18.004.04.00</t>
  </si>
  <si>
    <t>35.18.004.05.00</t>
  </si>
  <si>
    <t>35.18.004.06.00</t>
  </si>
  <si>
    <t>35.18.008.05.00</t>
  </si>
  <si>
    <t>35.18.008.06.00</t>
  </si>
  <si>
    <t>35.18.008.07.00</t>
  </si>
  <si>
    <t>35.18.008.08.00</t>
  </si>
  <si>
    <t>35.18.008.09.00</t>
  </si>
  <si>
    <t>35.18.011.01.00</t>
  </si>
  <si>
    <t>35.18.011.02.00</t>
  </si>
  <si>
    <t>35.18.011.03.00</t>
  </si>
  <si>
    <t>35.18.012.01.00</t>
  </si>
  <si>
    <t>35.18.012.02.00</t>
  </si>
  <si>
    <t>35.18.012.03.00</t>
  </si>
  <si>
    <t>35.18.012.04.00</t>
  </si>
  <si>
    <t>35.18.012.05.00</t>
  </si>
  <si>
    <t>35.18.045.06.00</t>
  </si>
  <si>
    <t>35.18.045.05.00</t>
  </si>
  <si>
    <t>35.18.065.01.00</t>
  </si>
  <si>
    <t>35.18.065.02.00</t>
  </si>
  <si>
    <t>35.18.066.01.00</t>
  </si>
  <si>
    <t>35.18.066.02.00</t>
  </si>
  <si>
    <t>35.18.067.01.00</t>
  </si>
  <si>
    <t>35.18.068.01.00</t>
  </si>
  <si>
    <t>35.18.068.02.00</t>
  </si>
  <si>
    <t>35.18.068.03.00</t>
  </si>
  <si>
    <t>35.18.068.04.00</t>
  </si>
  <si>
    <t>35.18.068.05.00</t>
  </si>
  <si>
    <t>35.18.068.06.00</t>
  </si>
  <si>
    <t>35.18.069.01.00</t>
  </si>
  <si>
    <t>35.18.070.01.00</t>
  </si>
  <si>
    <t>35.18.070.02.00</t>
  </si>
  <si>
    <t>35.18.071.01.00</t>
  </si>
  <si>
    <t>35.18.071.02.00</t>
  </si>
  <si>
    <t>35.18.071.03.00</t>
  </si>
  <si>
    <t>35.18.071.04.00</t>
  </si>
  <si>
    <t>35.18.349.01.00</t>
  </si>
  <si>
    <t>35.18.349.02.00</t>
  </si>
  <si>
    <t>35.18.349.03.00</t>
  </si>
  <si>
    <t>35.18.379.01.00</t>
  </si>
  <si>
    <t>35.18.379.02.00</t>
  </si>
  <si>
    <t>35.18.383.01.00</t>
  </si>
  <si>
    <t>35.18.744.01.00</t>
  </si>
  <si>
    <t>35.18.744.02.00</t>
  </si>
  <si>
    <t>35.18.768.01.00</t>
  </si>
  <si>
    <t>35.18.768.02.00</t>
  </si>
  <si>
    <t>35.18.768.03.00</t>
  </si>
  <si>
    <t>35.18.774.01.00</t>
  </si>
  <si>
    <t>35.18.775.01.00</t>
  </si>
  <si>
    <t>35.18.832.01.00</t>
  </si>
  <si>
    <t>35.18.832.02.00</t>
  </si>
  <si>
    <t>1. Ruas 35.18.004.01.00 Jembatan Rejoso</t>
  </si>
  <si>
    <t>2. Ruas 35.18.004.02.00 Jembatan Alas Jalin</t>
  </si>
  <si>
    <t>3. Ruas 35.18.004.03.00 Jembatan Tritik I</t>
  </si>
  <si>
    <t>4. Ruas 35.18.004.04.00 Jembatan Tritik II</t>
  </si>
  <si>
    <t>5. Ruas 35.18.004.05.00 Jembatan Tritik III</t>
  </si>
  <si>
    <t>6. Ruas 35.18.004.06.00 Jembatan Bendoasri</t>
  </si>
  <si>
    <t>7. Ruas 35.18.008.05.00 Jembatan Sugihwaras I</t>
  </si>
  <si>
    <t>8. Ruas 35.18.008.06.00 Jembatan Sugihwaras II</t>
  </si>
  <si>
    <t>35.18.008.10.00</t>
  </si>
  <si>
    <t>16. Ruas35.18.012.01.00 Jembatan Sembung</t>
  </si>
  <si>
    <t>19. Ruas35.18.012.04.00 Jembatan Talun I</t>
  </si>
  <si>
    <t>20. Ruas35.18.012.05.00 Jembatan Talun II</t>
  </si>
  <si>
    <t>9. Ruas 35.18.008.07.00 Jembatan Ngrandu</t>
  </si>
  <si>
    <t xml:space="preserve">10. Ruas 35.18.008.08.00 Jembatan Mlorah </t>
  </si>
  <si>
    <t>11. Ruas 35.18.008.09.00 Jembatan Talang I</t>
  </si>
  <si>
    <t>12. Ruas 35.18.008.10.00 Jembatan Ngangkatan I</t>
  </si>
  <si>
    <t>13. Ruas 35.18.011.01.00 Jembatan Talang II</t>
  </si>
  <si>
    <t>14. Ruas 35.18.011.02.00 Jembatan Talang III</t>
  </si>
  <si>
    <t>15. Ruas 35.18.011.03.00 Jembatan Ngangkatan II</t>
  </si>
  <si>
    <t>17. Ruas 35.18.012.02.00 Jembatan Ngangkatan III</t>
  </si>
  <si>
    <t>18. Ruas 35.18.012.03.00 Jembatan Ngangkatan IV</t>
  </si>
  <si>
    <t>21. Ruas 35.18.045.06.00 Jembatan Ngadiboyo</t>
  </si>
  <si>
    <t>22. Ruas 35.18.045.05.00 Jembatan Waduk Embung</t>
  </si>
  <si>
    <t>23. Ruas 35.18.065.01.00 Jembatan Widas</t>
  </si>
  <si>
    <t>24. Ruas 35.18.065.02.00 Jembatan Setren</t>
  </si>
  <si>
    <t>25. Ruas 35.18.066.01.00 Jembatan Sambiroto</t>
  </si>
  <si>
    <t>26. Ruas 35.18.066.02.00 Jembatan Corah</t>
  </si>
  <si>
    <t xml:space="preserve">27. Ruas 35.18.067.01.00 Jembatan Kagen </t>
  </si>
  <si>
    <t>28. Ruas 35.18.068.01.00 Jembatan Ngangkatan V</t>
  </si>
  <si>
    <t>29. Ruas 35.18.068.02.00 Jembatan Kedungwinong I</t>
  </si>
  <si>
    <t>30. Ruas 35.18.068.03.00Jembatan Wengkal I</t>
  </si>
  <si>
    <t>31. Ruas 35.18.068.04.00 Jembatan Wengkal II</t>
  </si>
  <si>
    <t>32. Ruas 35.18.068.05.00 Jembatan Semanding</t>
  </si>
  <si>
    <t>33. Ruas 35.18.068.06.00 Jembatan Musirlor I</t>
  </si>
  <si>
    <t>34. Ruas 35.18.069.01.00 Jembatan Semen</t>
  </si>
  <si>
    <t>35. Ruas 35.18.070.01.00 Jembatan Kedungwinong II</t>
  </si>
  <si>
    <t>36. Ruas 35.18.070.02.00 Jembatan Jintel I</t>
  </si>
  <si>
    <t>37. Ruas 35.18.071.01.00 Jembatan Talun III</t>
  </si>
  <si>
    <t>38. Ruas 35.18.071.02.00 Jembatan Jintel II</t>
  </si>
  <si>
    <t>39. Ruas 35.18.071.03.00 Jembatan Jintel III</t>
  </si>
  <si>
    <t>40. Ruas 35.18.071.04.00 Jembatan Kedungpadang</t>
  </si>
  <si>
    <t>41. Ruas 35.18.349.01.00 Jembatan Banyuurip I</t>
  </si>
  <si>
    <t>42. Ruas 35.18.349.02.00 Jembatan Banyuurip II</t>
  </si>
  <si>
    <t>43. Ruas 35.18.349.03.00 Jembatan Sambikerep I</t>
  </si>
  <si>
    <t>44. Ruas 35.18.379.01.00 Jembatan Jatisari I</t>
  </si>
  <si>
    <t>45. Ruas 35.18.379.02.00 Jembatan Jatisari I</t>
  </si>
  <si>
    <t>46. Ruas 35.18.383.01.00 Jembatan Jatirejo I</t>
  </si>
  <si>
    <t>47. Ruas 35.18.744.01.00 Jembatan Mojorembun I</t>
  </si>
  <si>
    <t>48. Ruas 35.18.744.02.00 Jembatan Mojorembun II</t>
  </si>
  <si>
    <t>49. Ruas 35.18.768.01.00 Jembatan Banjarejo</t>
  </si>
  <si>
    <t>50. Ruas 35.18.768.02.00 Jembatan Semanding I</t>
  </si>
  <si>
    <t>51. Ruas 35.18.768.03.00 Jembatan Syiphon 3</t>
  </si>
  <si>
    <t>52. Ruas 35.18.774.01.00 Jembatan Talun  IV</t>
  </si>
  <si>
    <t>35.18.774,02.00</t>
  </si>
  <si>
    <t>53. Ruas 35.18.774,02.00 Jembatan Tinampoh I</t>
  </si>
  <si>
    <t>54. Ruas 35.18.775.01.00 Jembatan Tinampoh II</t>
  </si>
  <si>
    <t>55. Ruas 35.18.832.01.00 Jembatan Puhkerep I</t>
  </si>
  <si>
    <t>56. Ruas 35.18.832.02.00 Jembatan Puhkerep II</t>
  </si>
  <si>
    <t>-7.5167S 111.8810E</t>
  </si>
  <si>
    <t>-7.5159S 111.8796E</t>
  </si>
  <si>
    <t>-7.4797S 111.8778E</t>
  </si>
  <si>
    <t>-7.4785S 111.8514E</t>
  </si>
  <si>
    <t>-7.4894S 111.8364E</t>
  </si>
  <si>
    <t>-7.4766S 111.8523E</t>
  </si>
  <si>
    <t>-7.4767S 111.8532E</t>
  </si>
  <si>
    <t>-7.4765S 111.8527E</t>
  </si>
  <si>
    <t>-7.4724S 111.8565E</t>
  </si>
  <si>
    <t>-7.4678S 111.8510E</t>
  </si>
  <si>
    <t>-7.4721S 111.8567E</t>
  </si>
  <si>
    <t>-7.4451S 111.8648E</t>
  </si>
  <si>
    <t>-7.5276S 111.9104E</t>
  </si>
  <si>
    <t>-7.5277S 111.9135E</t>
  </si>
  <si>
    <t>-7.5280S 111.9190E</t>
  </si>
  <si>
    <t>-7.5281S 111.9227E</t>
  </si>
  <si>
    <t>-7.5273S 111.9308E</t>
  </si>
  <si>
    <t>-7.5223S 111.9256E</t>
  </si>
  <si>
    <t>-7.5255S 111.9419E</t>
  </si>
  <si>
    <t>-7.5234S 111.9896E</t>
  </si>
  <si>
    <t>-7.5306S 111.8716E</t>
  </si>
  <si>
    <t>-7.5298S 111.8636E</t>
  </si>
  <si>
    <t>-7.5708S 111.8902E</t>
  </si>
  <si>
    <t>-7.5532S 111.8978E</t>
  </si>
  <si>
    <t>-7.5403S 111.8920 E</t>
  </si>
  <si>
    <t>-7.5483S 111.9061E</t>
  </si>
  <si>
    <t>-7.5210S 111.9223E</t>
  </si>
  <si>
    <t>-7.5167S 111.9346E</t>
  </si>
  <si>
    <t>-7.5137S 111.9245E</t>
  </si>
  <si>
    <t>-7.5035S 111.9251E</t>
  </si>
  <si>
    <t>-7.5112S 111.9445E</t>
  </si>
  <si>
    <t>-7.5049S 111.9126E</t>
  </si>
  <si>
    <t>-7.5060S 111.9117E</t>
  </si>
  <si>
    <t>-7.5511S 111.9568E</t>
  </si>
  <si>
    <t>-7.5163S 111.9221E</t>
  </si>
  <si>
    <t>-7.5176S 111.9394E</t>
  </si>
  <si>
    <t>-7.5452S 111.9548E</t>
  </si>
  <si>
    <t>-7.5172S 111.9330E</t>
  </si>
  <si>
    <t>-7.5105S 111.9345E</t>
  </si>
  <si>
    <t>-7.5039S 111.9405E</t>
  </si>
  <si>
    <t>-7.5023S 111.9672E</t>
  </si>
  <si>
    <t>-7.5165S 111.9703E</t>
  </si>
  <si>
    <t>-7.5015S 111.8953E</t>
  </si>
  <si>
    <t>-7.5216S 111.8476E</t>
  </si>
  <si>
    <t>-7.5142S 111.8789E</t>
  </si>
  <si>
    <t>-7.5349S 111.9100E</t>
  </si>
  <si>
    <t>-7.5458S 111.8723E</t>
  </si>
  <si>
    <t>-7.5445S 111.8686E</t>
  </si>
  <si>
    <t>-7.5091S 111.9033E</t>
  </si>
  <si>
    <t>-7.59545S 111.9002E</t>
  </si>
  <si>
    <t>-7.5085S 111.9035E</t>
  </si>
  <si>
    <t>-7.5521S 111.9362E</t>
  </si>
  <si>
    <t>-7.5536S 111.9280E</t>
  </si>
  <si>
    <t>-7.5678S 111.9317E</t>
  </si>
  <si>
    <t>-7.5142S 111.9094E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</si>
</sst>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9" x14ac:knownFonts="1">
    <font>
      <sz val="11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Continuous" vertic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1" fontId="2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39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6" fontId="3" fillId="2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695A7-B4BF-409F-BC56-B5914398197F}">
  <dimension ref="A1:AA100"/>
  <sheetViews>
    <sheetView tabSelected="1" zoomScaleNormal="100" zoomScaleSheetLayoutView="100" workbookViewId="0">
      <selection activeCell="P74" sqref="P74"/>
    </sheetView>
  </sheetViews>
  <sheetFormatPr defaultColWidth="9.28515625" defaultRowHeight="15.75" x14ac:dyDescent="0.25"/>
  <cols>
    <col min="1" max="1" width="9.28515625" style="2"/>
    <col min="2" max="2" width="30.7109375" style="2" customWidth="1"/>
    <col min="3" max="3" width="48.42578125" style="2" customWidth="1"/>
    <col min="4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28515625" style="2" customWidth="1"/>
    <col min="10" max="10" width="10.7109375" style="2" customWidth="1"/>
    <col min="11" max="11" width="12" style="2" customWidth="1"/>
    <col min="12" max="12" width="10.7109375" style="10" customWidth="1"/>
    <col min="13" max="13" width="12.28515625" style="11" customWidth="1"/>
    <col min="14" max="14" width="10.7109375" style="2" customWidth="1"/>
    <col min="15" max="15" width="11.7109375" style="2" customWidth="1"/>
    <col min="16" max="16" width="32.28515625" style="2" customWidth="1"/>
    <col min="17" max="17" width="9.28515625" style="2"/>
    <col min="18" max="16384" width="9.28515625" style="6"/>
  </cols>
  <sheetData>
    <row r="1" spans="1:18" ht="19.5" customHeight="1" x14ac:dyDescent="0.25">
      <c r="B1" s="39" t="s">
        <v>141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8" ht="21.75" customHeight="1" x14ac:dyDescent="0.25">
      <c r="B2" s="39" t="s">
        <v>145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4" spans="1:18" s="2" customFormat="1" ht="12.75" customHeight="1" x14ac:dyDescent="0.25">
      <c r="B4" s="1" t="s">
        <v>0</v>
      </c>
      <c r="C4" s="1" t="s">
        <v>1</v>
      </c>
      <c r="D4" s="3"/>
      <c r="E4" s="1"/>
    </row>
    <row r="5" spans="1:18" s="2" customFormat="1" ht="12.75" customHeight="1" x14ac:dyDescent="0.25">
      <c r="B5" s="1" t="s">
        <v>2</v>
      </c>
      <c r="C5" s="1" t="s">
        <v>3</v>
      </c>
      <c r="D5" s="3"/>
      <c r="E5" s="1"/>
    </row>
    <row r="6" spans="1:18" s="2" customFormat="1" ht="12.75" customHeight="1" x14ac:dyDescent="0.25">
      <c r="B6" s="1" t="s">
        <v>4</v>
      </c>
      <c r="C6" s="1" t="s">
        <v>26</v>
      </c>
      <c r="D6" s="3"/>
      <c r="E6" s="1"/>
      <c r="R6" s="25"/>
    </row>
    <row r="7" spans="1:18" s="2" customFormat="1" ht="12.75" customHeight="1" x14ac:dyDescent="0.25">
      <c r="B7" s="1" t="s">
        <v>5</v>
      </c>
      <c r="C7" s="1" t="s">
        <v>139</v>
      </c>
      <c r="D7" s="3"/>
      <c r="E7" s="1"/>
      <c r="F7" s="3"/>
      <c r="G7" s="4"/>
      <c r="H7" s="4"/>
    </row>
    <row r="8" spans="1:18" ht="12.75" customHeight="1" x14ac:dyDescent="0.25">
      <c r="L8" s="5"/>
      <c r="M8" s="5"/>
    </row>
    <row r="9" spans="1:18" ht="12.75" customHeight="1" x14ac:dyDescent="0.25">
      <c r="A9" s="40" t="s">
        <v>4</v>
      </c>
      <c r="B9" s="42" t="s">
        <v>6</v>
      </c>
      <c r="C9" s="42" t="s">
        <v>7</v>
      </c>
      <c r="D9" s="42" t="s">
        <v>8</v>
      </c>
      <c r="E9" s="43" t="s">
        <v>9</v>
      </c>
      <c r="F9" s="43"/>
      <c r="G9" s="43"/>
      <c r="H9" s="41" t="s">
        <v>10</v>
      </c>
      <c r="I9" s="41"/>
      <c r="J9" s="41"/>
      <c r="K9" s="41"/>
      <c r="L9" s="41"/>
      <c r="M9" s="41"/>
      <c r="N9" s="41"/>
      <c r="O9" s="41"/>
      <c r="P9" s="41" t="s">
        <v>140</v>
      </c>
    </row>
    <row r="10" spans="1:18" ht="34.5" customHeight="1" x14ac:dyDescent="0.25">
      <c r="A10" s="40"/>
      <c r="B10" s="42"/>
      <c r="C10" s="42"/>
      <c r="D10" s="42"/>
      <c r="E10" s="29" t="s">
        <v>11</v>
      </c>
      <c r="F10" s="27" t="s">
        <v>12</v>
      </c>
      <c r="G10" s="26" t="s">
        <v>13</v>
      </c>
      <c r="H10" s="41" t="s">
        <v>14</v>
      </c>
      <c r="I10" s="41"/>
      <c r="J10" s="41" t="s">
        <v>15</v>
      </c>
      <c r="K10" s="41"/>
      <c r="L10" s="41" t="s">
        <v>16</v>
      </c>
      <c r="M10" s="41"/>
      <c r="N10" s="41" t="s">
        <v>17</v>
      </c>
      <c r="O10" s="41"/>
      <c r="P10" s="41"/>
    </row>
    <row r="11" spans="1:18" ht="28.5" customHeight="1" x14ac:dyDescent="0.25">
      <c r="A11" s="40"/>
      <c r="B11" s="42"/>
      <c r="C11" s="42"/>
      <c r="D11" s="42"/>
      <c r="E11" s="29" t="s">
        <v>18</v>
      </c>
      <c r="F11" s="27" t="s">
        <v>18</v>
      </c>
      <c r="G11" s="27" t="s">
        <v>19</v>
      </c>
      <c r="H11" s="28" t="s">
        <v>20</v>
      </c>
      <c r="I11" s="28" t="s">
        <v>21</v>
      </c>
      <c r="J11" s="28" t="s">
        <v>22</v>
      </c>
      <c r="K11" s="28" t="s">
        <v>21</v>
      </c>
      <c r="L11" s="28" t="s">
        <v>22</v>
      </c>
      <c r="M11" s="28" t="s">
        <v>21</v>
      </c>
      <c r="N11" s="28" t="s">
        <v>22</v>
      </c>
      <c r="O11" s="30" t="s">
        <v>21</v>
      </c>
      <c r="P11" s="41"/>
    </row>
    <row r="12" spans="1:18" x14ac:dyDescent="0.25">
      <c r="A12" s="31">
        <v>1</v>
      </c>
      <c r="B12" s="32" t="s">
        <v>188</v>
      </c>
      <c r="C12" s="34" t="s">
        <v>242</v>
      </c>
      <c r="D12" s="33" t="s">
        <v>146</v>
      </c>
      <c r="E12" s="9">
        <v>11</v>
      </c>
      <c r="F12" s="9">
        <v>5</v>
      </c>
      <c r="G12" s="8">
        <v>2</v>
      </c>
      <c r="H12" s="8" t="s">
        <v>23</v>
      </c>
      <c r="I12" s="8">
        <v>0</v>
      </c>
      <c r="J12" s="8" t="s">
        <v>143</v>
      </c>
      <c r="K12" s="8">
        <v>0</v>
      </c>
      <c r="L12" s="7">
        <v>1</v>
      </c>
      <c r="M12" s="7"/>
      <c r="N12" s="8" t="s">
        <v>142</v>
      </c>
      <c r="O12" s="8">
        <v>0</v>
      </c>
      <c r="P12" s="44" t="s">
        <v>300</v>
      </c>
    </row>
    <row r="13" spans="1:18" x14ac:dyDescent="0.25">
      <c r="A13" s="31">
        <v>2</v>
      </c>
      <c r="B13" s="32" t="s">
        <v>189</v>
      </c>
      <c r="C13" s="34" t="s">
        <v>243</v>
      </c>
      <c r="D13" s="33" t="s">
        <v>146</v>
      </c>
      <c r="E13" s="36">
        <v>4.8</v>
      </c>
      <c r="F13" s="36">
        <v>3.1</v>
      </c>
      <c r="G13" s="8">
        <v>1</v>
      </c>
      <c r="H13" s="8" t="s">
        <v>23</v>
      </c>
      <c r="I13" s="8">
        <v>0</v>
      </c>
      <c r="J13" s="8" t="s">
        <v>24</v>
      </c>
      <c r="K13" s="8">
        <v>0</v>
      </c>
      <c r="L13" s="7">
        <v>2</v>
      </c>
      <c r="M13" s="7"/>
      <c r="N13" s="8" t="s">
        <v>142</v>
      </c>
      <c r="O13" s="8">
        <v>0</v>
      </c>
      <c r="P13" s="44" t="s">
        <v>301</v>
      </c>
    </row>
    <row r="14" spans="1:18" x14ac:dyDescent="0.25">
      <c r="A14" s="31">
        <v>3</v>
      </c>
      <c r="B14" s="32" t="s">
        <v>190</v>
      </c>
      <c r="C14" s="34" t="s">
        <v>244</v>
      </c>
      <c r="D14" s="33" t="s">
        <v>146</v>
      </c>
      <c r="E14" s="36">
        <v>2.2999999999999998</v>
      </c>
      <c r="F14" s="36">
        <v>4.5</v>
      </c>
      <c r="G14" s="8">
        <v>1</v>
      </c>
      <c r="H14" s="8" t="s">
        <v>25</v>
      </c>
      <c r="I14" s="8">
        <v>0</v>
      </c>
      <c r="J14" s="8" t="s">
        <v>24</v>
      </c>
      <c r="K14" s="8">
        <v>0</v>
      </c>
      <c r="L14" s="7">
        <v>3</v>
      </c>
      <c r="M14" s="7"/>
      <c r="N14" s="8" t="s">
        <v>142</v>
      </c>
      <c r="O14" s="8">
        <v>0</v>
      </c>
      <c r="P14" s="44" t="s">
        <v>302</v>
      </c>
    </row>
    <row r="15" spans="1:18" ht="16.5" customHeight="1" x14ac:dyDescent="0.25">
      <c r="A15" s="31">
        <v>4</v>
      </c>
      <c r="B15" s="32" t="s">
        <v>191</v>
      </c>
      <c r="C15" s="34" t="s">
        <v>245</v>
      </c>
      <c r="D15" s="33" t="s">
        <v>146</v>
      </c>
      <c r="E15" s="9">
        <v>12</v>
      </c>
      <c r="F15" s="36">
        <v>2.6</v>
      </c>
      <c r="G15" s="8">
        <v>1</v>
      </c>
      <c r="H15" s="8" t="s">
        <v>25</v>
      </c>
      <c r="I15" s="8">
        <v>3</v>
      </c>
      <c r="J15" s="8" t="s">
        <v>24</v>
      </c>
      <c r="K15" s="8">
        <v>0</v>
      </c>
      <c r="L15" s="7">
        <v>4</v>
      </c>
      <c r="M15" s="7"/>
      <c r="N15" s="8" t="s">
        <v>142</v>
      </c>
      <c r="O15" s="8">
        <v>0</v>
      </c>
      <c r="P15" s="44" t="s">
        <v>303</v>
      </c>
    </row>
    <row r="16" spans="1:18" ht="16.5" customHeight="1" x14ac:dyDescent="0.25">
      <c r="A16" s="31">
        <v>5</v>
      </c>
      <c r="B16" s="32" t="s">
        <v>192</v>
      </c>
      <c r="C16" s="34" t="s">
        <v>246</v>
      </c>
      <c r="D16" s="33" t="s">
        <v>146</v>
      </c>
      <c r="E16" s="36">
        <v>12.5</v>
      </c>
      <c r="F16" s="36">
        <v>2.5</v>
      </c>
      <c r="G16" s="8">
        <v>1</v>
      </c>
      <c r="H16" s="8" t="s">
        <v>25</v>
      </c>
      <c r="I16" s="8">
        <v>1</v>
      </c>
      <c r="J16" s="8" t="s">
        <v>24</v>
      </c>
      <c r="K16" s="8">
        <v>0</v>
      </c>
      <c r="L16" s="7">
        <v>5</v>
      </c>
      <c r="M16" s="7"/>
      <c r="N16" s="8" t="s">
        <v>142</v>
      </c>
      <c r="O16" s="8">
        <v>0</v>
      </c>
      <c r="P16" s="44" t="s">
        <v>304</v>
      </c>
    </row>
    <row r="17" spans="1:16" ht="16.5" customHeight="1" x14ac:dyDescent="0.25">
      <c r="A17" s="31">
        <v>6</v>
      </c>
      <c r="B17" s="32" t="s">
        <v>193</v>
      </c>
      <c r="C17" s="34" t="s">
        <v>247</v>
      </c>
      <c r="D17" s="33" t="s">
        <v>146</v>
      </c>
      <c r="E17" s="9">
        <v>9</v>
      </c>
      <c r="F17" s="36">
        <v>3.8</v>
      </c>
      <c r="G17" s="8">
        <v>1</v>
      </c>
      <c r="H17" s="8" t="s">
        <v>25</v>
      </c>
      <c r="I17" s="8">
        <v>1</v>
      </c>
      <c r="J17" s="8" t="s">
        <v>24</v>
      </c>
      <c r="K17" s="8">
        <v>0</v>
      </c>
      <c r="L17" s="7">
        <v>6</v>
      </c>
      <c r="M17" s="7"/>
      <c r="N17" s="8" t="s">
        <v>142</v>
      </c>
      <c r="O17" s="8">
        <v>0</v>
      </c>
      <c r="P17" s="44" t="s">
        <v>305</v>
      </c>
    </row>
    <row r="18" spans="1:16" ht="16.5" customHeight="1" x14ac:dyDescent="0.25">
      <c r="A18" s="31">
        <v>7</v>
      </c>
      <c r="B18" s="32" t="s">
        <v>194</v>
      </c>
      <c r="C18" s="34" t="s">
        <v>248</v>
      </c>
      <c r="D18" s="33" t="s">
        <v>147</v>
      </c>
      <c r="E18" s="36">
        <v>4.8</v>
      </c>
      <c r="F18" s="9">
        <v>7</v>
      </c>
      <c r="G18" s="8">
        <v>1</v>
      </c>
      <c r="H18" s="8" t="s">
        <v>169</v>
      </c>
      <c r="I18" s="8">
        <v>0</v>
      </c>
      <c r="J18" s="8" t="s">
        <v>24</v>
      </c>
      <c r="K18" s="8">
        <v>0</v>
      </c>
      <c r="L18" s="7">
        <v>7</v>
      </c>
      <c r="M18" s="7"/>
      <c r="N18" s="8" t="s">
        <v>142</v>
      </c>
      <c r="O18" s="8">
        <v>0</v>
      </c>
      <c r="P18" s="44" t="s">
        <v>306</v>
      </c>
    </row>
    <row r="19" spans="1:16" ht="16.5" customHeight="1" x14ac:dyDescent="0.25">
      <c r="A19" s="38">
        <v>8</v>
      </c>
      <c r="B19" s="32" t="s">
        <v>195</v>
      </c>
      <c r="C19" s="34" t="s">
        <v>249</v>
      </c>
      <c r="D19" s="33" t="s">
        <v>147</v>
      </c>
      <c r="E19" s="37">
        <v>1.25</v>
      </c>
      <c r="F19" s="9">
        <v>7</v>
      </c>
      <c r="G19" s="8">
        <v>1</v>
      </c>
      <c r="H19" s="8" t="s">
        <v>183</v>
      </c>
      <c r="I19" s="8">
        <v>0</v>
      </c>
      <c r="J19" s="8" t="s">
        <v>24</v>
      </c>
      <c r="K19" s="8">
        <v>0</v>
      </c>
      <c r="L19" s="7">
        <v>8</v>
      </c>
      <c r="M19" s="7"/>
      <c r="N19" s="8" t="s">
        <v>142</v>
      </c>
      <c r="O19" s="8">
        <v>0</v>
      </c>
      <c r="P19" s="44" t="s">
        <v>307</v>
      </c>
    </row>
    <row r="20" spans="1:16" ht="16.5" customHeight="1" x14ac:dyDescent="0.25">
      <c r="A20" s="38">
        <v>9</v>
      </c>
      <c r="B20" s="32" t="s">
        <v>196</v>
      </c>
      <c r="C20" s="34" t="s">
        <v>254</v>
      </c>
      <c r="D20" s="33" t="s">
        <v>147</v>
      </c>
      <c r="E20" s="9">
        <v>16</v>
      </c>
      <c r="F20" s="9">
        <v>9</v>
      </c>
      <c r="G20" s="8">
        <v>1</v>
      </c>
      <c r="H20" s="8" t="s">
        <v>23</v>
      </c>
      <c r="I20" s="8">
        <v>0</v>
      </c>
      <c r="J20" s="8" t="s">
        <v>24</v>
      </c>
      <c r="K20" s="8">
        <v>0</v>
      </c>
      <c r="L20" s="7">
        <v>9</v>
      </c>
      <c r="M20" s="7"/>
      <c r="N20" s="8" t="s">
        <v>142</v>
      </c>
      <c r="O20" s="8">
        <v>0</v>
      </c>
      <c r="P20" s="44" t="s">
        <v>308</v>
      </c>
    </row>
    <row r="21" spans="1:16" ht="16.5" customHeight="1" x14ac:dyDescent="0.25">
      <c r="A21" s="38">
        <v>10</v>
      </c>
      <c r="B21" s="32" t="s">
        <v>197</v>
      </c>
      <c r="C21" s="34" t="s">
        <v>255</v>
      </c>
      <c r="D21" s="33" t="s">
        <v>147</v>
      </c>
      <c r="E21" s="36">
        <v>2.5</v>
      </c>
      <c r="F21" s="36">
        <v>6.3</v>
      </c>
      <c r="G21" s="8">
        <v>1</v>
      </c>
      <c r="H21" s="8" t="s">
        <v>23</v>
      </c>
      <c r="I21" s="8">
        <v>0</v>
      </c>
      <c r="J21" s="8" t="s">
        <v>24</v>
      </c>
      <c r="K21" s="8">
        <v>0</v>
      </c>
      <c r="L21" s="7">
        <v>10</v>
      </c>
      <c r="M21" s="7"/>
      <c r="N21" s="8" t="s">
        <v>142</v>
      </c>
      <c r="O21" s="8">
        <v>0</v>
      </c>
      <c r="P21" s="44" t="s">
        <v>309</v>
      </c>
    </row>
    <row r="22" spans="1:16" ht="16.5" customHeight="1" x14ac:dyDescent="0.25">
      <c r="A22" s="38">
        <v>11</v>
      </c>
      <c r="B22" s="32" t="s">
        <v>198</v>
      </c>
      <c r="C22" s="34" t="s">
        <v>256</v>
      </c>
      <c r="D22" s="33" t="s">
        <v>147</v>
      </c>
      <c r="E22" s="36">
        <v>2.6</v>
      </c>
      <c r="F22" s="9">
        <v>8</v>
      </c>
      <c r="G22" s="8">
        <v>1</v>
      </c>
      <c r="H22" s="8" t="s">
        <v>183</v>
      </c>
      <c r="I22" s="8">
        <v>0</v>
      </c>
      <c r="J22" s="8" t="s">
        <v>24</v>
      </c>
      <c r="K22" s="8">
        <v>0</v>
      </c>
      <c r="L22" s="7">
        <v>11</v>
      </c>
      <c r="M22" s="7"/>
      <c r="N22" s="8" t="s">
        <v>142</v>
      </c>
      <c r="O22" s="8">
        <v>0</v>
      </c>
      <c r="P22" s="44" t="s">
        <v>310</v>
      </c>
    </row>
    <row r="23" spans="1:16" x14ac:dyDescent="0.25">
      <c r="A23" s="38">
        <v>12</v>
      </c>
      <c r="B23" s="32" t="s">
        <v>250</v>
      </c>
      <c r="C23" s="34" t="s">
        <v>257</v>
      </c>
      <c r="D23" s="33" t="s">
        <v>147</v>
      </c>
      <c r="E23" s="36">
        <v>4.8</v>
      </c>
      <c r="F23" s="9">
        <v>14</v>
      </c>
      <c r="G23" s="8">
        <v>1</v>
      </c>
      <c r="H23" s="8" t="s">
        <v>23</v>
      </c>
      <c r="I23" s="8">
        <v>0</v>
      </c>
      <c r="J23" s="8" t="s">
        <v>24</v>
      </c>
      <c r="K23" s="8">
        <v>0</v>
      </c>
      <c r="L23" s="7">
        <v>12</v>
      </c>
      <c r="M23" s="7"/>
      <c r="N23" s="8" t="s">
        <v>142</v>
      </c>
      <c r="O23" s="8">
        <v>0</v>
      </c>
      <c r="P23" s="44" t="s">
        <v>311</v>
      </c>
    </row>
    <row r="24" spans="1:16" x14ac:dyDescent="0.25">
      <c r="A24" s="38">
        <v>13</v>
      </c>
      <c r="B24" s="32" t="s">
        <v>199</v>
      </c>
      <c r="C24" s="34" t="s">
        <v>258</v>
      </c>
      <c r="D24" s="33" t="s">
        <v>148</v>
      </c>
      <c r="E24" s="9">
        <v>11</v>
      </c>
      <c r="F24" s="9" t="s">
        <v>172</v>
      </c>
      <c r="G24" s="8">
        <v>1</v>
      </c>
      <c r="H24" s="8" t="s">
        <v>25</v>
      </c>
      <c r="I24" s="8">
        <v>0</v>
      </c>
      <c r="J24" s="8" t="s">
        <v>143</v>
      </c>
      <c r="K24" s="8">
        <v>0</v>
      </c>
      <c r="L24" s="7">
        <v>13</v>
      </c>
      <c r="M24" s="7"/>
      <c r="N24" s="8" t="s">
        <v>142</v>
      </c>
      <c r="O24" s="8">
        <v>0</v>
      </c>
      <c r="P24" s="44" t="s">
        <v>312</v>
      </c>
    </row>
    <row r="25" spans="1:16" x14ac:dyDescent="0.25">
      <c r="A25" s="38">
        <v>14</v>
      </c>
      <c r="B25" s="32" t="s">
        <v>200</v>
      </c>
      <c r="C25" s="34" t="s">
        <v>259</v>
      </c>
      <c r="D25" s="33" t="s">
        <v>148</v>
      </c>
      <c r="E25" s="9" t="s">
        <v>173</v>
      </c>
      <c r="F25" s="9">
        <v>5</v>
      </c>
      <c r="G25" s="8">
        <v>1</v>
      </c>
      <c r="H25" s="8" t="s">
        <v>169</v>
      </c>
      <c r="I25" s="8">
        <v>0</v>
      </c>
      <c r="J25" s="8" t="s">
        <v>143</v>
      </c>
      <c r="K25" s="8">
        <v>0</v>
      </c>
      <c r="L25" s="7">
        <v>14</v>
      </c>
      <c r="M25" s="7"/>
      <c r="N25" s="8" t="s">
        <v>142</v>
      </c>
      <c r="O25" s="8">
        <v>0</v>
      </c>
      <c r="P25" s="44" t="s">
        <v>313</v>
      </c>
    </row>
    <row r="26" spans="1:16" x14ac:dyDescent="0.25">
      <c r="A26" s="38">
        <v>15</v>
      </c>
      <c r="B26" s="32" t="s">
        <v>201</v>
      </c>
      <c r="C26" s="34" t="s">
        <v>260</v>
      </c>
      <c r="D26" s="33" t="s">
        <v>148</v>
      </c>
      <c r="E26" s="9" t="s">
        <v>174</v>
      </c>
      <c r="F26" s="9" t="s">
        <v>171</v>
      </c>
      <c r="G26" s="8">
        <v>1</v>
      </c>
      <c r="H26" s="8" t="s">
        <v>23</v>
      </c>
      <c r="I26" s="8">
        <v>0</v>
      </c>
      <c r="J26" s="8" t="s">
        <v>143</v>
      </c>
      <c r="K26" s="8">
        <v>0</v>
      </c>
      <c r="L26" s="7">
        <v>15</v>
      </c>
      <c r="M26" s="7"/>
      <c r="N26" s="8" t="s">
        <v>142</v>
      </c>
      <c r="O26" s="8">
        <v>0</v>
      </c>
      <c r="P26" s="44" t="s">
        <v>314</v>
      </c>
    </row>
    <row r="27" spans="1:16" x14ac:dyDescent="0.25">
      <c r="A27" s="38">
        <v>16</v>
      </c>
      <c r="B27" s="32" t="s">
        <v>202</v>
      </c>
      <c r="C27" s="34" t="s">
        <v>251</v>
      </c>
      <c r="D27" s="33" t="s">
        <v>149</v>
      </c>
      <c r="E27" s="9">
        <v>10</v>
      </c>
      <c r="F27" s="9" t="s">
        <v>172</v>
      </c>
      <c r="G27" s="8">
        <v>1</v>
      </c>
      <c r="H27" s="8" t="s">
        <v>25</v>
      </c>
      <c r="I27" s="8">
        <v>0</v>
      </c>
      <c r="J27" s="8" t="s">
        <v>143</v>
      </c>
      <c r="K27" s="8">
        <v>0</v>
      </c>
      <c r="L27" s="7">
        <v>16</v>
      </c>
      <c r="M27" s="7"/>
      <c r="N27" s="8" t="s">
        <v>142</v>
      </c>
      <c r="O27" s="8">
        <v>0</v>
      </c>
      <c r="P27" s="44" t="s">
        <v>315</v>
      </c>
    </row>
    <row r="28" spans="1:16" x14ac:dyDescent="0.25">
      <c r="A28" s="38">
        <v>17</v>
      </c>
      <c r="B28" s="32" t="s">
        <v>203</v>
      </c>
      <c r="C28" s="34" t="s">
        <v>261</v>
      </c>
      <c r="D28" s="33" t="s">
        <v>149</v>
      </c>
      <c r="E28" s="9">
        <v>7</v>
      </c>
      <c r="F28" s="9" t="s">
        <v>170</v>
      </c>
      <c r="G28" s="8">
        <v>1</v>
      </c>
      <c r="H28" s="8" t="s">
        <v>25</v>
      </c>
      <c r="I28" s="8">
        <v>0</v>
      </c>
      <c r="J28" s="8" t="s">
        <v>175</v>
      </c>
      <c r="K28" s="8">
        <v>0</v>
      </c>
      <c r="L28" s="7">
        <v>17</v>
      </c>
      <c r="M28" s="7"/>
      <c r="N28" s="8" t="s">
        <v>142</v>
      </c>
      <c r="O28" s="8">
        <v>0</v>
      </c>
      <c r="P28" s="44" t="s">
        <v>316</v>
      </c>
    </row>
    <row r="29" spans="1:16" x14ac:dyDescent="0.25">
      <c r="A29" s="38">
        <v>18</v>
      </c>
      <c r="B29" s="32" t="s">
        <v>204</v>
      </c>
      <c r="C29" s="34" t="s">
        <v>262</v>
      </c>
      <c r="D29" s="33" t="s">
        <v>149</v>
      </c>
      <c r="E29" s="36">
        <v>2.5</v>
      </c>
      <c r="F29" s="36">
        <v>6.1</v>
      </c>
      <c r="G29" s="8">
        <v>1</v>
      </c>
      <c r="H29" s="8" t="s">
        <v>24</v>
      </c>
      <c r="I29" s="8">
        <v>0</v>
      </c>
      <c r="J29" s="8" t="s">
        <v>143</v>
      </c>
      <c r="K29" s="8">
        <v>0</v>
      </c>
      <c r="L29" s="7">
        <v>18</v>
      </c>
      <c r="M29" s="7"/>
      <c r="N29" s="8" t="s">
        <v>142</v>
      </c>
      <c r="O29" s="8">
        <v>0</v>
      </c>
      <c r="P29" s="44" t="s">
        <v>317</v>
      </c>
    </row>
    <row r="30" spans="1:16" x14ac:dyDescent="0.25">
      <c r="A30" s="38">
        <v>19</v>
      </c>
      <c r="B30" s="32" t="s">
        <v>205</v>
      </c>
      <c r="C30" s="34" t="s">
        <v>252</v>
      </c>
      <c r="D30" s="33" t="s">
        <v>149</v>
      </c>
      <c r="E30" s="36">
        <v>17.399999999999999</v>
      </c>
      <c r="F30" s="36">
        <v>4.2</v>
      </c>
      <c r="G30" s="8">
        <v>1</v>
      </c>
      <c r="H30" s="8" t="s">
        <v>23</v>
      </c>
      <c r="I30" s="8">
        <v>0</v>
      </c>
      <c r="J30" s="8" t="s">
        <v>143</v>
      </c>
      <c r="K30" s="8">
        <v>0</v>
      </c>
      <c r="L30" s="7">
        <v>19</v>
      </c>
      <c r="M30" s="7"/>
      <c r="N30" s="8" t="s">
        <v>142</v>
      </c>
      <c r="O30" s="8">
        <v>0</v>
      </c>
      <c r="P30" s="44" t="s">
        <v>318</v>
      </c>
    </row>
    <row r="31" spans="1:16" x14ac:dyDescent="0.25">
      <c r="A31" s="38">
        <v>20</v>
      </c>
      <c r="B31" s="32" t="s">
        <v>206</v>
      </c>
      <c r="C31" s="34" t="s">
        <v>253</v>
      </c>
      <c r="D31" s="33" t="s">
        <v>149</v>
      </c>
      <c r="E31" s="36">
        <v>2.2000000000000002</v>
      </c>
      <c r="F31" s="36">
        <v>5.2</v>
      </c>
      <c r="G31" s="8">
        <v>1</v>
      </c>
      <c r="H31" s="8" t="s">
        <v>23</v>
      </c>
      <c r="I31" s="8">
        <v>0</v>
      </c>
      <c r="J31" s="8" t="s">
        <v>143</v>
      </c>
      <c r="K31" s="8">
        <v>0</v>
      </c>
      <c r="L31" s="7">
        <v>20</v>
      </c>
      <c r="M31" s="7"/>
      <c r="N31" s="8" t="s">
        <v>142</v>
      </c>
      <c r="O31" s="8">
        <v>0</v>
      </c>
      <c r="P31" s="44" t="s">
        <v>319</v>
      </c>
    </row>
    <row r="32" spans="1:16" x14ac:dyDescent="0.25">
      <c r="A32" s="38">
        <v>21</v>
      </c>
      <c r="B32" s="32" t="s">
        <v>207</v>
      </c>
      <c r="C32" s="34" t="s">
        <v>263</v>
      </c>
      <c r="D32" s="33" t="s">
        <v>150</v>
      </c>
      <c r="E32" s="9">
        <v>7</v>
      </c>
      <c r="F32" s="9" t="s">
        <v>176</v>
      </c>
      <c r="G32" s="8">
        <v>2</v>
      </c>
      <c r="H32" s="8" t="s">
        <v>25</v>
      </c>
      <c r="I32" s="8">
        <v>2</v>
      </c>
      <c r="J32" s="8" t="s">
        <v>143</v>
      </c>
      <c r="K32" s="8">
        <v>2</v>
      </c>
      <c r="L32" s="7">
        <v>21</v>
      </c>
      <c r="M32" s="7"/>
      <c r="N32" s="8" t="s">
        <v>142</v>
      </c>
      <c r="O32" s="8">
        <v>0</v>
      </c>
      <c r="P32" s="44" t="s">
        <v>320</v>
      </c>
    </row>
    <row r="33" spans="1:16" ht="31.5" x14ac:dyDescent="0.25">
      <c r="A33" s="38">
        <v>22</v>
      </c>
      <c r="B33" s="32" t="s">
        <v>208</v>
      </c>
      <c r="C33" s="34" t="s">
        <v>264</v>
      </c>
      <c r="D33" s="33" t="s">
        <v>150</v>
      </c>
      <c r="E33" s="36">
        <v>10.6</v>
      </c>
      <c r="F33" s="36">
        <v>3.5</v>
      </c>
      <c r="G33" s="8">
        <v>1</v>
      </c>
      <c r="H33" s="8" t="s">
        <v>23</v>
      </c>
      <c r="I33" s="8">
        <v>0</v>
      </c>
      <c r="J33" s="8" t="s">
        <v>143</v>
      </c>
      <c r="K33" s="8">
        <v>0</v>
      </c>
      <c r="L33" s="7">
        <v>22</v>
      </c>
      <c r="M33" s="7"/>
      <c r="N33" s="8" t="s">
        <v>142</v>
      </c>
      <c r="O33" s="8">
        <v>0</v>
      </c>
      <c r="P33" s="44" t="s">
        <v>321</v>
      </c>
    </row>
    <row r="34" spans="1:16" hidden="1" x14ac:dyDescent="0.25">
      <c r="A34" s="38">
        <v>23</v>
      </c>
      <c r="B34" s="32" t="s">
        <v>186</v>
      </c>
      <c r="C34" s="34" t="s">
        <v>187</v>
      </c>
      <c r="D34" s="33" t="s">
        <v>150</v>
      </c>
      <c r="E34" s="36">
        <v>4.5</v>
      </c>
      <c r="F34" s="36">
        <v>3</v>
      </c>
      <c r="G34" s="8">
        <v>1</v>
      </c>
      <c r="H34" s="8" t="s">
        <v>25</v>
      </c>
      <c r="I34" s="8">
        <v>0</v>
      </c>
      <c r="J34" s="8" t="s">
        <v>24</v>
      </c>
      <c r="K34" s="8">
        <v>0</v>
      </c>
      <c r="L34" s="7">
        <v>23</v>
      </c>
      <c r="M34" s="7"/>
      <c r="N34" s="8" t="s">
        <v>142</v>
      </c>
      <c r="O34" s="8">
        <v>0</v>
      </c>
      <c r="P34" s="31" t="s">
        <v>185</v>
      </c>
    </row>
    <row r="35" spans="1:16" hidden="1" x14ac:dyDescent="0.25">
      <c r="A35" s="38">
        <v>24</v>
      </c>
      <c r="B35" s="32" t="e">
        <v>#REF!</v>
      </c>
      <c r="C35" s="34" t="e">
        <v>#REF!</v>
      </c>
      <c r="D35" s="33" t="s">
        <v>150</v>
      </c>
      <c r="E35" s="36">
        <v>10.7</v>
      </c>
      <c r="F35" s="36">
        <v>3.5</v>
      </c>
      <c r="G35" s="8"/>
      <c r="H35" s="8"/>
      <c r="I35" s="8"/>
      <c r="J35" s="8"/>
      <c r="K35" s="8"/>
      <c r="L35" s="7">
        <v>24</v>
      </c>
      <c r="M35" s="7"/>
      <c r="N35" s="8" t="s">
        <v>142</v>
      </c>
      <c r="O35" s="8"/>
      <c r="P35" s="31"/>
    </row>
    <row r="36" spans="1:16" hidden="1" x14ac:dyDescent="0.25">
      <c r="A36" s="38">
        <v>25</v>
      </c>
      <c r="B36" s="32" t="e">
        <v>#REF!</v>
      </c>
      <c r="C36" s="34" t="e">
        <v>#REF!</v>
      </c>
      <c r="D36" s="33" t="s">
        <v>150</v>
      </c>
      <c r="E36" s="36">
        <v>4</v>
      </c>
      <c r="F36" s="36">
        <v>3</v>
      </c>
      <c r="G36" s="8"/>
      <c r="H36" s="8"/>
      <c r="I36" s="8"/>
      <c r="J36" s="8"/>
      <c r="K36" s="8"/>
      <c r="L36" s="7">
        <v>25</v>
      </c>
      <c r="M36" s="7"/>
      <c r="N36" s="8" t="s">
        <v>142</v>
      </c>
      <c r="O36" s="8"/>
      <c r="P36" s="31"/>
    </row>
    <row r="37" spans="1:16" hidden="1" x14ac:dyDescent="0.25">
      <c r="A37" s="38">
        <v>26</v>
      </c>
      <c r="B37" s="32" t="e">
        <v>#REF!</v>
      </c>
      <c r="C37" s="34" t="e">
        <v>#REF!</v>
      </c>
      <c r="D37" s="33" t="s">
        <v>150</v>
      </c>
      <c r="E37" s="36">
        <v>7.3</v>
      </c>
      <c r="F37" s="36">
        <v>3</v>
      </c>
      <c r="G37" s="8"/>
      <c r="H37" s="8"/>
      <c r="I37" s="8"/>
      <c r="J37" s="8"/>
      <c r="K37" s="8"/>
      <c r="L37" s="7">
        <v>26</v>
      </c>
      <c r="M37" s="7"/>
      <c r="N37" s="8" t="s">
        <v>142</v>
      </c>
      <c r="O37" s="8"/>
      <c r="P37" s="31"/>
    </row>
    <row r="38" spans="1:16" x14ac:dyDescent="0.25">
      <c r="A38" s="38">
        <v>23</v>
      </c>
      <c r="B38" s="32" t="s">
        <v>209</v>
      </c>
      <c r="C38" s="34" t="s">
        <v>265</v>
      </c>
      <c r="D38" s="33" t="s">
        <v>151</v>
      </c>
      <c r="E38" s="9">
        <v>31.4</v>
      </c>
      <c r="F38" s="36">
        <v>3.2</v>
      </c>
      <c r="G38" s="8">
        <v>1</v>
      </c>
      <c r="H38" s="8" t="s">
        <v>25</v>
      </c>
      <c r="I38" s="8">
        <v>0</v>
      </c>
      <c r="J38" s="8" t="s">
        <v>143</v>
      </c>
      <c r="K38" s="8">
        <v>0</v>
      </c>
      <c r="L38" s="7">
        <v>24</v>
      </c>
      <c r="M38" s="7"/>
      <c r="N38" s="8" t="s">
        <v>142</v>
      </c>
      <c r="O38" s="8">
        <v>0</v>
      </c>
      <c r="P38" s="44" t="s">
        <v>322</v>
      </c>
    </row>
    <row r="39" spans="1:16" x14ac:dyDescent="0.25">
      <c r="A39" s="38">
        <v>24</v>
      </c>
      <c r="B39" s="32" t="s">
        <v>210</v>
      </c>
      <c r="C39" s="34" t="s">
        <v>266</v>
      </c>
      <c r="D39" s="33" t="s">
        <v>151</v>
      </c>
      <c r="E39" s="9">
        <v>8</v>
      </c>
      <c r="F39" s="9" t="s">
        <v>178</v>
      </c>
      <c r="G39" s="8">
        <v>3</v>
      </c>
      <c r="H39" s="8" t="s">
        <v>169</v>
      </c>
      <c r="I39" s="8">
        <v>0</v>
      </c>
      <c r="J39" s="8" t="s">
        <v>24</v>
      </c>
      <c r="K39" s="8">
        <v>0</v>
      </c>
      <c r="L39" s="7">
        <v>25</v>
      </c>
      <c r="M39" s="7"/>
      <c r="N39" s="8" t="s">
        <v>142</v>
      </c>
      <c r="O39" s="8">
        <v>0</v>
      </c>
      <c r="P39" s="44" t="s">
        <v>323</v>
      </c>
    </row>
    <row r="40" spans="1:16" x14ac:dyDescent="0.25">
      <c r="A40" s="38">
        <v>25</v>
      </c>
      <c r="B40" s="32" t="s">
        <v>211</v>
      </c>
      <c r="C40" s="34" t="s">
        <v>267</v>
      </c>
      <c r="D40" s="35" t="s">
        <v>152</v>
      </c>
      <c r="E40" s="36">
        <v>6.8</v>
      </c>
      <c r="F40" s="9">
        <v>3</v>
      </c>
      <c r="G40" s="8">
        <v>1</v>
      </c>
      <c r="H40" s="8" t="s">
        <v>25</v>
      </c>
      <c r="I40" s="8">
        <v>3</v>
      </c>
      <c r="J40" s="8" t="s">
        <v>143</v>
      </c>
      <c r="K40" s="8">
        <v>2</v>
      </c>
      <c r="L40" s="7">
        <v>26</v>
      </c>
      <c r="M40" s="7"/>
      <c r="N40" s="8" t="s">
        <v>142</v>
      </c>
      <c r="O40" s="8">
        <v>0</v>
      </c>
      <c r="P40" s="44" t="s">
        <v>324</v>
      </c>
    </row>
    <row r="41" spans="1:16" x14ac:dyDescent="0.25">
      <c r="A41" s="38">
        <v>26</v>
      </c>
      <c r="B41" s="32" t="s">
        <v>212</v>
      </c>
      <c r="C41" s="34" t="s">
        <v>268</v>
      </c>
      <c r="D41" s="35" t="s">
        <v>152</v>
      </c>
      <c r="E41" s="36">
        <v>13.8</v>
      </c>
      <c r="F41" s="36">
        <v>3.8</v>
      </c>
      <c r="G41" s="8">
        <v>2</v>
      </c>
      <c r="H41" s="8" t="s">
        <v>25</v>
      </c>
      <c r="I41" s="8">
        <v>0</v>
      </c>
      <c r="J41" s="8" t="s">
        <v>143</v>
      </c>
      <c r="K41" s="8">
        <v>0</v>
      </c>
      <c r="L41" s="7">
        <v>27</v>
      </c>
      <c r="M41" s="7"/>
      <c r="N41" s="8" t="s">
        <v>142</v>
      </c>
      <c r="O41" s="8">
        <v>0</v>
      </c>
      <c r="P41" s="44" t="s">
        <v>325</v>
      </c>
    </row>
    <row r="42" spans="1:16" x14ac:dyDescent="0.25">
      <c r="A42" s="38">
        <v>27</v>
      </c>
      <c r="B42" s="32" t="s">
        <v>213</v>
      </c>
      <c r="C42" s="34" t="s">
        <v>269</v>
      </c>
      <c r="D42" s="35" t="s">
        <v>182</v>
      </c>
      <c r="E42" s="36">
        <v>12</v>
      </c>
      <c r="F42" s="36">
        <v>4</v>
      </c>
      <c r="G42" s="8">
        <v>1</v>
      </c>
      <c r="H42" s="8" t="s">
        <v>169</v>
      </c>
      <c r="I42" s="8">
        <v>0</v>
      </c>
      <c r="J42" s="8" t="s">
        <v>143</v>
      </c>
      <c r="K42" s="8">
        <v>0</v>
      </c>
      <c r="L42" s="7">
        <v>28</v>
      </c>
      <c r="M42" s="7"/>
      <c r="N42" s="8" t="s">
        <v>142</v>
      </c>
      <c r="O42" s="8">
        <v>0</v>
      </c>
      <c r="P42" s="44" t="s">
        <v>326</v>
      </c>
    </row>
    <row r="43" spans="1:16" x14ac:dyDescent="0.25">
      <c r="A43" s="38">
        <v>28</v>
      </c>
      <c r="B43" s="32" t="s">
        <v>214</v>
      </c>
      <c r="C43" s="34" t="s">
        <v>270</v>
      </c>
      <c r="D43" s="35" t="s">
        <v>153</v>
      </c>
      <c r="E43" s="9">
        <v>12</v>
      </c>
      <c r="F43" s="36">
        <v>3.1</v>
      </c>
      <c r="G43" s="8">
        <v>1</v>
      </c>
      <c r="H43" s="8" t="s">
        <v>25</v>
      </c>
      <c r="I43" s="8">
        <v>0</v>
      </c>
      <c r="J43" s="8" t="s">
        <v>24</v>
      </c>
      <c r="K43" s="8">
        <v>0</v>
      </c>
      <c r="L43" s="7">
        <v>29</v>
      </c>
      <c r="M43" s="7"/>
      <c r="N43" s="8" t="s">
        <v>142</v>
      </c>
      <c r="O43" s="8">
        <v>0</v>
      </c>
      <c r="P43" s="44" t="s">
        <v>327</v>
      </c>
    </row>
    <row r="44" spans="1:16" ht="31.5" x14ac:dyDescent="0.25">
      <c r="A44" s="31">
        <v>29</v>
      </c>
      <c r="B44" s="32" t="s">
        <v>215</v>
      </c>
      <c r="C44" s="34" t="s">
        <v>271</v>
      </c>
      <c r="D44" s="35" t="s">
        <v>153</v>
      </c>
      <c r="E44" s="36">
        <v>3.5</v>
      </c>
      <c r="F44" s="9">
        <v>3</v>
      </c>
      <c r="G44" s="8">
        <v>1</v>
      </c>
      <c r="H44" s="8" t="s">
        <v>169</v>
      </c>
      <c r="I44" s="8">
        <v>0</v>
      </c>
      <c r="J44" s="8" t="s">
        <v>24</v>
      </c>
      <c r="K44" s="8">
        <v>3</v>
      </c>
      <c r="L44" s="7">
        <v>30</v>
      </c>
      <c r="M44" s="7"/>
      <c r="N44" s="8" t="s">
        <v>142</v>
      </c>
      <c r="O44" s="8">
        <v>0</v>
      </c>
      <c r="P44" s="44" t="s">
        <v>328</v>
      </c>
    </row>
    <row r="45" spans="1:16" x14ac:dyDescent="0.25">
      <c r="A45" s="31">
        <v>30</v>
      </c>
      <c r="B45" s="32" t="s">
        <v>216</v>
      </c>
      <c r="C45" s="34" t="s">
        <v>272</v>
      </c>
      <c r="D45" s="35" t="s">
        <v>153</v>
      </c>
      <c r="E45" s="36">
        <v>2.2000000000000002</v>
      </c>
      <c r="F45" s="9">
        <v>3</v>
      </c>
      <c r="G45" s="8">
        <v>1</v>
      </c>
      <c r="H45" s="8" t="s">
        <v>23</v>
      </c>
      <c r="I45" s="8">
        <v>0</v>
      </c>
      <c r="J45" s="8" t="s">
        <v>167</v>
      </c>
      <c r="K45" s="8">
        <v>0</v>
      </c>
      <c r="L45" s="7">
        <v>31</v>
      </c>
      <c r="M45" s="7"/>
      <c r="N45" s="8" t="s">
        <v>142</v>
      </c>
      <c r="O45" s="8">
        <v>0</v>
      </c>
      <c r="P45" s="44" t="s">
        <v>329</v>
      </c>
    </row>
    <row r="46" spans="1:16" x14ac:dyDescent="0.25">
      <c r="A46" s="31">
        <v>31</v>
      </c>
      <c r="B46" s="32" t="s">
        <v>217</v>
      </c>
      <c r="C46" s="34" t="s">
        <v>273</v>
      </c>
      <c r="D46" s="35" t="s">
        <v>153</v>
      </c>
      <c r="E46" s="9">
        <v>9</v>
      </c>
      <c r="F46" s="36">
        <v>5.5</v>
      </c>
      <c r="G46" s="8">
        <v>1</v>
      </c>
      <c r="H46" s="8" t="s">
        <v>25</v>
      </c>
      <c r="I46" s="8">
        <v>1</v>
      </c>
      <c r="J46" s="8" t="s">
        <v>143</v>
      </c>
      <c r="K46" s="8">
        <v>1</v>
      </c>
      <c r="L46" s="7">
        <v>32</v>
      </c>
      <c r="M46" s="7"/>
      <c r="N46" s="8" t="s">
        <v>142</v>
      </c>
      <c r="O46" s="8">
        <v>0</v>
      </c>
      <c r="P46" s="44" t="s">
        <v>330</v>
      </c>
    </row>
    <row r="47" spans="1:16" x14ac:dyDescent="0.25">
      <c r="A47" s="31">
        <v>32</v>
      </c>
      <c r="B47" s="32" t="s">
        <v>218</v>
      </c>
      <c r="C47" s="34" t="s">
        <v>274</v>
      </c>
      <c r="D47" s="35" t="s">
        <v>153</v>
      </c>
      <c r="E47" s="9">
        <v>10</v>
      </c>
      <c r="F47" s="9">
        <v>6</v>
      </c>
      <c r="G47" s="8">
        <v>1</v>
      </c>
      <c r="H47" s="8" t="s">
        <v>23</v>
      </c>
      <c r="I47" s="8">
        <v>0</v>
      </c>
      <c r="J47" s="8" t="s">
        <v>143</v>
      </c>
      <c r="K47" s="8">
        <v>0</v>
      </c>
      <c r="L47" s="7">
        <v>33</v>
      </c>
      <c r="M47" s="7"/>
      <c r="N47" s="8" t="s">
        <v>142</v>
      </c>
      <c r="O47" s="8">
        <v>0</v>
      </c>
      <c r="P47" s="44" t="s">
        <v>331</v>
      </c>
    </row>
    <row r="48" spans="1:16" x14ac:dyDescent="0.25">
      <c r="A48" s="31">
        <v>33</v>
      </c>
      <c r="B48" s="32" t="s">
        <v>219</v>
      </c>
      <c r="C48" s="34" t="s">
        <v>275</v>
      </c>
      <c r="D48" s="35" t="s">
        <v>153</v>
      </c>
      <c r="E48" s="9">
        <v>6</v>
      </c>
      <c r="F48" s="9" t="s">
        <v>179</v>
      </c>
      <c r="G48" s="8">
        <v>1</v>
      </c>
      <c r="H48" s="8" t="s">
        <v>25</v>
      </c>
      <c r="I48" s="8">
        <v>0</v>
      </c>
      <c r="J48" s="8" t="s">
        <v>177</v>
      </c>
      <c r="K48" s="8">
        <v>0</v>
      </c>
      <c r="L48" s="7">
        <v>34</v>
      </c>
      <c r="M48" s="7"/>
      <c r="N48" s="8" t="s">
        <v>142</v>
      </c>
      <c r="O48" s="8">
        <v>0</v>
      </c>
      <c r="P48" s="44" t="s">
        <v>332</v>
      </c>
    </row>
    <row r="49" spans="1:16" x14ac:dyDescent="0.25">
      <c r="A49" s="31">
        <v>34</v>
      </c>
      <c r="B49" s="32" t="s">
        <v>220</v>
      </c>
      <c r="C49" s="34" t="s">
        <v>276</v>
      </c>
      <c r="D49" s="35" t="s">
        <v>154</v>
      </c>
      <c r="E49" s="9">
        <v>10</v>
      </c>
      <c r="F49" s="36">
        <v>1.5</v>
      </c>
      <c r="G49" s="8">
        <v>1</v>
      </c>
      <c r="H49" s="8" t="s">
        <v>169</v>
      </c>
      <c r="I49" s="8">
        <v>0</v>
      </c>
      <c r="J49" s="8" t="s">
        <v>24</v>
      </c>
      <c r="K49" s="8">
        <v>0</v>
      </c>
      <c r="L49" s="7">
        <v>35</v>
      </c>
      <c r="M49" s="7"/>
      <c r="N49" s="8" t="s">
        <v>142</v>
      </c>
      <c r="O49" s="8">
        <v>0</v>
      </c>
      <c r="P49" s="44" t="s">
        <v>333</v>
      </c>
    </row>
    <row r="50" spans="1:16" ht="31.5" x14ac:dyDescent="0.25">
      <c r="A50" s="31">
        <v>35</v>
      </c>
      <c r="B50" s="32" t="s">
        <v>221</v>
      </c>
      <c r="C50" s="34" t="s">
        <v>277</v>
      </c>
      <c r="D50" s="33" t="s">
        <v>155</v>
      </c>
      <c r="E50" s="9">
        <v>9</v>
      </c>
      <c r="F50" s="36">
        <v>2.6</v>
      </c>
      <c r="G50" s="8">
        <v>1</v>
      </c>
      <c r="H50" s="8" t="s">
        <v>25</v>
      </c>
      <c r="I50" s="8">
        <v>3</v>
      </c>
      <c r="J50" s="8" t="s">
        <v>143</v>
      </c>
      <c r="K50" s="8">
        <v>0</v>
      </c>
      <c r="L50" s="7">
        <v>36</v>
      </c>
      <c r="M50" s="7"/>
      <c r="N50" s="8" t="s">
        <v>142</v>
      </c>
      <c r="O50" s="8">
        <v>0</v>
      </c>
      <c r="P50" s="44" t="s">
        <v>334</v>
      </c>
    </row>
    <row r="51" spans="1:16" x14ac:dyDescent="0.25">
      <c r="A51" s="31">
        <v>36</v>
      </c>
      <c r="B51" s="32" t="s">
        <v>222</v>
      </c>
      <c r="C51" s="34" t="s">
        <v>278</v>
      </c>
      <c r="D51" s="33" t="s">
        <v>155</v>
      </c>
      <c r="E51" s="36">
        <v>4.3</v>
      </c>
      <c r="F51" s="36">
        <v>2.6</v>
      </c>
      <c r="G51" s="8">
        <v>1</v>
      </c>
      <c r="H51" s="8" t="s">
        <v>23</v>
      </c>
      <c r="I51" s="8">
        <v>0</v>
      </c>
      <c r="J51" s="8" t="s">
        <v>143</v>
      </c>
      <c r="K51" s="8">
        <v>0</v>
      </c>
      <c r="L51" s="7">
        <v>37</v>
      </c>
      <c r="M51" s="7"/>
      <c r="N51" s="8" t="s">
        <v>142</v>
      </c>
      <c r="O51" s="8">
        <v>0</v>
      </c>
      <c r="P51" s="44" t="s">
        <v>335</v>
      </c>
    </row>
    <row r="52" spans="1:16" x14ac:dyDescent="0.25">
      <c r="A52" s="31">
        <v>37</v>
      </c>
      <c r="B52" s="32" t="s">
        <v>223</v>
      </c>
      <c r="C52" s="34" t="s">
        <v>279</v>
      </c>
      <c r="D52" s="35" t="s">
        <v>156</v>
      </c>
      <c r="E52" s="9" t="s">
        <v>180</v>
      </c>
      <c r="F52" s="36">
        <v>3.5</v>
      </c>
      <c r="G52" s="8">
        <v>2</v>
      </c>
      <c r="H52" s="8" t="s">
        <v>25</v>
      </c>
      <c r="I52" s="8">
        <v>0</v>
      </c>
      <c r="J52" s="8" t="s">
        <v>143</v>
      </c>
      <c r="K52" s="8">
        <v>0</v>
      </c>
      <c r="L52" s="7">
        <v>38</v>
      </c>
      <c r="M52" s="7"/>
      <c r="N52" s="8" t="s">
        <v>142</v>
      </c>
      <c r="O52" s="8">
        <v>0</v>
      </c>
      <c r="P52" s="44" t="s">
        <v>336</v>
      </c>
    </row>
    <row r="53" spans="1:16" x14ac:dyDescent="0.25">
      <c r="A53" s="31">
        <v>38</v>
      </c>
      <c r="B53" s="32" t="s">
        <v>224</v>
      </c>
      <c r="C53" s="34" t="s">
        <v>280</v>
      </c>
      <c r="D53" s="35" t="s">
        <v>156</v>
      </c>
      <c r="E53" s="9">
        <v>6</v>
      </c>
      <c r="F53" s="36">
        <v>4.8</v>
      </c>
      <c r="G53" s="8">
        <v>1</v>
      </c>
      <c r="H53" s="8" t="s">
        <v>23</v>
      </c>
      <c r="I53" s="8">
        <v>0</v>
      </c>
      <c r="J53" s="8" t="s">
        <v>177</v>
      </c>
      <c r="K53" s="8">
        <v>0</v>
      </c>
      <c r="L53" s="7">
        <v>39</v>
      </c>
      <c r="M53" s="7"/>
      <c r="N53" s="8" t="s">
        <v>142</v>
      </c>
      <c r="O53" s="8">
        <v>0</v>
      </c>
      <c r="P53" s="44" t="s">
        <v>337</v>
      </c>
    </row>
    <row r="54" spans="1:16" x14ac:dyDescent="0.25">
      <c r="A54" s="31">
        <v>39</v>
      </c>
      <c r="B54" s="32" t="s">
        <v>225</v>
      </c>
      <c r="C54" s="34" t="s">
        <v>281</v>
      </c>
      <c r="D54" s="35" t="s">
        <v>156</v>
      </c>
      <c r="E54" s="36">
        <v>2.8</v>
      </c>
      <c r="F54" s="36">
        <v>3.5</v>
      </c>
      <c r="G54" s="8">
        <v>1</v>
      </c>
      <c r="H54" s="8" t="s">
        <v>23</v>
      </c>
      <c r="I54" s="8">
        <v>0</v>
      </c>
      <c r="J54" s="8" t="s">
        <v>177</v>
      </c>
      <c r="K54" s="8">
        <v>0</v>
      </c>
      <c r="L54" s="7">
        <v>40</v>
      </c>
      <c r="M54" s="7"/>
      <c r="N54" s="8" t="s">
        <v>142</v>
      </c>
      <c r="O54" s="8">
        <v>0</v>
      </c>
      <c r="P54" s="44" t="s">
        <v>338</v>
      </c>
    </row>
    <row r="55" spans="1:16" x14ac:dyDescent="0.25">
      <c r="A55" s="31">
        <v>40</v>
      </c>
      <c r="B55" s="32" t="s">
        <v>226</v>
      </c>
      <c r="C55" s="34" t="s">
        <v>282</v>
      </c>
      <c r="D55" s="35" t="s">
        <v>156</v>
      </c>
      <c r="E55" s="36">
        <v>16.8</v>
      </c>
      <c r="F55" s="36">
        <v>2.8</v>
      </c>
      <c r="G55" s="8">
        <v>2</v>
      </c>
      <c r="H55" s="8" t="s">
        <v>169</v>
      </c>
      <c r="I55" s="8">
        <v>0</v>
      </c>
      <c r="J55" s="8" t="s">
        <v>143</v>
      </c>
      <c r="K55" s="8">
        <v>0</v>
      </c>
      <c r="L55" s="7">
        <v>41</v>
      </c>
      <c r="M55" s="7"/>
      <c r="N55" s="8" t="s">
        <v>142</v>
      </c>
      <c r="O55" s="8">
        <v>0</v>
      </c>
      <c r="P55" s="44" t="s">
        <v>339</v>
      </c>
    </row>
    <row r="56" spans="1:16" x14ac:dyDescent="0.25">
      <c r="A56" s="31">
        <v>41</v>
      </c>
      <c r="B56" s="32" t="s">
        <v>227</v>
      </c>
      <c r="C56" s="34" t="s">
        <v>283</v>
      </c>
      <c r="D56" s="35" t="s">
        <v>157</v>
      </c>
      <c r="E56" s="36">
        <v>6.8</v>
      </c>
      <c r="F56" s="36">
        <v>4.0999999999999996</v>
      </c>
      <c r="G56" s="8">
        <v>1</v>
      </c>
      <c r="H56" s="8" t="s">
        <v>25</v>
      </c>
      <c r="I56" s="8">
        <v>3</v>
      </c>
      <c r="J56" s="8" t="s">
        <v>143</v>
      </c>
      <c r="K56" s="8">
        <v>3</v>
      </c>
      <c r="L56" s="7">
        <v>42</v>
      </c>
      <c r="M56" s="7"/>
      <c r="N56" s="8" t="s">
        <v>142</v>
      </c>
      <c r="O56" s="8">
        <v>3</v>
      </c>
      <c r="P56" s="44" t="s">
        <v>340</v>
      </c>
    </row>
    <row r="57" spans="1:16" x14ac:dyDescent="0.25">
      <c r="A57" s="31">
        <v>42</v>
      </c>
      <c r="B57" s="32" t="s">
        <v>228</v>
      </c>
      <c r="C57" s="34" t="s">
        <v>284</v>
      </c>
      <c r="D57" s="35" t="s">
        <v>157</v>
      </c>
      <c r="E57" s="36">
        <v>10.5</v>
      </c>
      <c r="F57" s="36">
        <v>3.8</v>
      </c>
      <c r="G57" s="8">
        <v>2</v>
      </c>
      <c r="H57" s="8" t="s">
        <v>25</v>
      </c>
      <c r="I57" s="8">
        <v>3</v>
      </c>
      <c r="J57" s="8" t="s">
        <v>143</v>
      </c>
      <c r="K57" s="8">
        <v>2</v>
      </c>
      <c r="L57" s="7">
        <v>43</v>
      </c>
      <c r="M57" s="7"/>
      <c r="N57" s="8" t="s">
        <v>142</v>
      </c>
      <c r="O57" s="8">
        <v>3</v>
      </c>
      <c r="P57" s="44" t="s">
        <v>341</v>
      </c>
    </row>
    <row r="58" spans="1:16" x14ac:dyDescent="0.25">
      <c r="A58" s="31">
        <v>43</v>
      </c>
      <c r="B58" s="32" t="s">
        <v>229</v>
      </c>
      <c r="C58" s="34" t="s">
        <v>285</v>
      </c>
      <c r="D58" s="35" t="s">
        <v>157</v>
      </c>
      <c r="E58" s="36">
        <v>32.4</v>
      </c>
      <c r="F58" s="36">
        <v>4.5</v>
      </c>
      <c r="G58" s="8">
        <v>3</v>
      </c>
      <c r="H58" s="8" t="s">
        <v>169</v>
      </c>
      <c r="I58" s="8">
        <v>0</v>
      </c>
      <c r="J58" s="8" t="s">
        <v>143</v>
      </c>
      <c r="K58" s="8">
        <v>0</v>
      </c>
      <c r="L58" s="7">
        <v>44</v>
      </c>
      <c r="M58" s="7"/>
      <c r="N58" s="8" t="s">
        <v>142</v>
      </c>
      <c r="O58" s="8">
        <v>0</v>
      </c>
      <c r="P58" s="44" t="s">
        <v>342</v>
      </c>
    </row>
    <row r="59" spans="1:16" x14ac:dyDescent="0.25">
      <c r="A59" s="31">
        <v>44</v>
      </c>
      <c r="B59" s="32" t="s">
        <v>230</v>
      </c>
      <c r="C59" s="34" t="s">
        <v>286</v>
      </c>
      <c r="D59" s="35" t="s">
        <v>158</v>
      </c>
      <c r="E59" s="36">
        <v>10.6</v>
      </c>
      <c r="F59" s="36">
        <v>2.9</v>
      </c>
      <c r="G59" s="8">
        <v>1</v>
      </c>
      <c r="H59" s="8" t="s">
        <v>25</v>
      </c>
      <c r="I59" s="8" t="s">
        <v>184</v>
      </c>
      <c r="J59" s="8" t="s">
        <v>24</v>
      </c>
      <c r="K59" s="8">
        <v>0</v>
      </c>
      <c r="L59" s="7">
        <v>45</v>
      </c>
      <c r="M59" s="7"/>
      <c r="N59" s="8" t="s">
        <v>142</v>
      </c>
      <c r="O59" s="8">
        <v>0</v>
      </c>
      <c r="P59" s="44" t="s">
        <v>343</v>
      </c>
    </row>
    <row r="60" spans="1:16" x14ac:dyDescent="0.25">
      <c r="A60" s="31">
        <v>45</v>
      </c>
      <c r="B60" s="32" t="s">
        <v>231</v>
      </c>
      <c r="C60" s="34" t="s">
        <v>287</v>
      </c>
      <c r="D60" s="35" t="s">
        <v>158</v>
      </c>
      <c r="E60" s="36">
        <v>2.1</v>
      </c>
      <c r="F60" s="36">
        <v>4</v>
      </c>
      <c r="G60" s="8">
        <v>1</v>
      </c>
      <c r="H60" s="8" t="s">
        <v>23</v>
      </c>
      <c r="I60" s="8" t="s">
        <v>184</v>
      </c>
      <c r="J60" s="8" t="s">
        <v>143</v>
      </c>
      <c r="K60" s="8">
        <v>0</v>
      </c>
      <c r="L60" s="7">
        <v>46</v>
      </c>
      <c r="M60" s="7"/>
      <c r="N60" s="8" t="s">
        <v>142</v>
      </c>
      <c r="O60" s="8">
        <v>0</v>
      </c>
      <c r="P60" s="44" t="s">
        <v>344</v>
      </c>
    </row>
    <row r="61" spans="1:16" x14ac:dyDescent="0.25">
      <c r="A61" s="31">
        <v>46</v>
      </c>
      <c r="B61" s="32" t="s">
        <v>232</v>
      </c>
      <c r="C61" s="34" t="s">
        <v>288</v>
      </c>
      <c r="D61" s="35" t="s">
        <v>159</v>
      </c>
      <c r="E61" s="9" t="s">
        <v>166</v>
      </c>
      <c r="F61" s="9">
        <v>2</v>
      </c>
      <c r="G61" s="8">
        <v>1</v>
      </c>
      <c r="H61" s="8" t="s">
        <v>25</v>
      </c>
      <c r="I61" s="8">
        <v>0</v>
      </c>
      <c r="J61" s="8" t="s">
        <v>143</v>
      </c>
      <c r="K61" s="8">
        <v>0</v>
      </c>
      <c r="L61" s="7">
        <v>47</v>
      </c>
      <c r="M61" s="7"/>
      <c r="N61" s="8" t="s">
        <v>142</v>
      </c>
      <c r="O61" s="8">
        <v>0</v>
      </c>
      <c r="P61" s="44" t="s">
        <v>345</v>
      </c>
    </row>
    <row r="62" spans="1:16" x14ac:dyDescent="0.25">
      <c r="A62" s="31">
        <v>47</v>
      </c>
      <c r="B62" s="32" t="s">
        <v>233</v>
      </c>
      <c r="C62" s="34" t="s">
        <v>289</v>
      </c>
      <c r="D62" s="35" t="s">
        <v>160</v>
      </c>
      <c r="E62" s="9" t="s">
        <v>181</v>
      </c>
      <c r="F62" s="9">
        <v>4</v>
      </c>
      <c r="G62" s="8">
        <v>1</v>
      </c>
      <c r="H62" s="8" t="s">
        <v>25</v>
      </c>
      <c r="I62" s="8">
        <v>0</v>
      </c>
      <c r="J62" s="8" t="s">
        <v>177</v>
      </c>
      <c r="K62" s="8">
        <v>0</v>
      </c>
      <c r="L62" s="7">
        <v>48</v>
      </c>
      <c r="M62" s="7"/>
      <c r="N62" s="8" t="s">
        <v>142</v>
      </c>
      <c r="O62" s="8">
        <v>0</v>
      </c>
      <c r="P62" s="44" t="s">
        <v>346</v>
      </c>
    </row>
    <row r="63" spans="1:16" x14ac:dyDescent="0.25">
      <c r="A63" s="31">
        <v>48</v>
      </c>
      <c r="B63" s="32" t="s">
        <v>234</v>
      </c>
      <c r="C63" s="34" t="s">
        <v>290</v>
      </c>
      <c r="D63" s="35" t="s">
        <v>160</v>
      </c>
      <c r="E63" s="9">
        <v>4</v>
      </c>
      <c r="F63" s="9">
        <v>4</v>
      </c>
      <c r="G63" s="8">
        <v>1</v>
      </c>
      <c r="H63" s="8" t="s">
        <v>25</v>
      </c>
      <c r="I63" s="8">
        <v>0</v>
      </c>
      <c r="J63" s="8" t="s">
        <v>177</v>
      </c>
      <c r="K63" s="8">
        <v>0</v>
      </c>
      <c r="L63" s="7">
        <v>49</v>
      </c>
      <c r="M63" s="7"/>
      <c r="N63" s="8" t="s">
        <v>142</v>
      </c>
      <c r="O63" s="8">
        <v>0</v>
      </c>
      <c r="P63" s="44" t="s">
        <v>347</v>
      </c>
    </row>
    <row r="64" spans="1:16" x14ac:dyDescent="0.25">
      <c r="A64" s="31">
        <v>49</v>
      </c>
      <c r="B64" s="32" t="s">
        <v>235</v>
      </c>
      <c r="C64" s="34" t="s">
        <v>291</v>
      </c>
      <c r="D64" s="35" t="s">
        <v>161</v>
      </c>
      <c r="E64" s="36">
        <v>2.5</v>
      </c>
      <c r="F64" s="36">
        <v>3.8</v>
      </c>
      <c r="G64" s="8">
        <v>1</v>
      </c>
      <c r="H64" s="8" t="s">
        <v>23</v>
      </c>
      <c r="I64" s="8">
        <v>1</v>
      </c>
      <c r="J64" s="8" t="s">
        <v>24</v>
      </c>
      <c r="K64" s="8">
        <v>0</v>
      </c>
      <c r="L64" s="7">
        <v>50</v>
      </c>
      <c r="M64" s="7"/>
      <c r="N64" s="8" t="s">
        <v>142</v>
      </c>
      <c r="O64" s="8">
        <v>0</v>
      </c>
      <c r="P64" s="44" t="s">
        <v>348</v>
      </c>
    </row>
    <row r="65" spans="1:27" x14ac:dyDescent="0.25">
      <c r="A65" s="31">
        <v>50</v>
      </c>
      <c r="B65" s="32" t="s">
        <v>236</v>
      </c>
      <c r="C65" s="34" t="s">
        <v>292</v>
      </c>
      <c r="D65" s="35" t="s">
        <v>161</v>
      </c>
      <c r="E65" s="36">
        <v>3.5</v>
      </c>
      <c r="F65" s="36">
        <v>3.5</v>
      </c>
      <c r="G65" s="8">
        <v>2</v>
      </c>
      <c r="H65" s="8" t="s">
        <v>25</v>
      </c>
      <c r="I65" s="8">
        <v>0</v>
      </c>
      <c r="J65" s="8" t="s">
        <v>167</v>
      </c>
      <c r="K65" s="8">
        <v>0</v>
      </c>
      <c r="L65" s="7">
        <v>51</v>
      </c>
      <c r="M65" s="7"/>
      <c r="N65" s="8" t="s">
        <v>142</v>
      </c>
      <c r="O65" s="8">
        <v>0</v>
      </c>
      <c r="P65" s="44" t="s">
        <v>349</v>
      </c>
    </row>
    <row r="66" spans="1:27" x14ac:dyDescent="0.25">
      <c r="A66" s="31">
        <v>51</v>
      </c>
      <c r="B66" s="32" t="s">
        <v>237</v>
      </c>
      <c r="C66" s="34" t="s">
        <v>293</v>
      </c>
      <c r="D66" s="35" t="s">
        <v>161</v>
      </c>
      <c r="E66" s="36">
        <v>43.2</v>
      </c>
      <c r="F66" s="36">
        <v>3.8</v>
      </c>
      <c r="G66" s="8">
        <v>3</v>
      </c>
      <c r="H66" s="8" t="s">
        <v>25</v>
      </c>
      <c r="I66" s="8">
        <v>0</v>
      </c>
      <c r="J66" s="8" t="s">
        <v>143</v>
      </c>
      <c r="K66" s="8">
        <v>0</v>
      </c>
      <c r="L66" s="7">
        <v>52</v>
      </c>
      <c r="M66" s="7"/>
      <c r="N66" s="8" t="s">
        <v>142</v>
      </c>
      <c r="O66" s="8">
        <v>0</v>
      </c>
      <c r="P66" s="44" t="s">
        <v>350</v>
      </c>
    </row>
    <row r="67" spans="1:27" x14ac:dyDescent="0.25">
      <c r="A67" s="31">
        <v>52</v>
      </c>
      <c r="B67" s="32" t="s">
        <v>238</v>
      </c>
      <c r="C67" s="34" t="s">
        <v>294</v>
      </c>
      <c r="D67" s="35" t="s">
        <v>162</v>
      </c>
      <c r="E67" s="9" t="s">
        <v>168</v>
      </c>
      <c r="F67" s="9">
        <v>3</v>
      </c>
      <c r="G67" s="8">
        <v>1</v>
      </c>
      <c r="H67" s="8" t="s">
        <v>169</v>
      </c>
      <c r="I67" s="8">
        <v>3</v>
      </c>
      <c r="J67" s="8" t="s">
        <v>143</v>
      </c>
      <c r="K67" s="8">
        <v>2</v>
      </c>
      <c r="L67" s="7">
        <v>53</v>
      </c>
      <c r="M67" s="7"/>
      <c r="N67" s="8" t="s">
        <v>142</v>
      </c>
      <c r="O67" s="8">
        <v>0</v>
      </c>
      <c r="P67" s="44" t="s">
        <v>351</v>
      </c>
    </row>
    <row r="68" spans="1:27" x14ac:dyDescent="0.25">
      <c r="A68" s="31"/>
      <c r="B68" s="32" t="s">
        <v>295</v>
      </c>
      <c r="C68" s="34" t="s">
        <v>296</v>
      </c>
      <c r="D68" s="35"/>
      <c r="E68" s="9"/>
      <c r="F68" s="9"/>
      <c r="G68" s="8"/>
      <c r="H68" s="8"/>
      <c r="I68" s="8"/>
      <c r="J68" s="8"/>
      <c r="K68" s="8"/>
      <c r="L68" s="7"/>
      <c r="M68" s="7"/>
      <c r="N68" s="8"/>
      <c r="O68" s="8"/>
      <c r="P68" s="31"/>
    </row>
    <row r="69" spans="1:27" x14ac:dyDescent="0.25">
      <c r="A69" s="31">
        <v>53</v>
      </c>
      <c r="B69" s="32" t="s">
        <v>239</v>
      </c>
      <c r="C69" s="34" t="s">
        <v>297</v>
      </c>
      <c r="D69" s="35" t="s">
        <v>163</v>
      </c>
      <c r="E69" s="9">
        <v>45</v>
      </c>
      <c r="F69" s="36">
        <v>3.6</v>
      </c>
      <c r="G69" s="8">
        <v>2</v>
      </c>
      <c r="H69" s="8" t="s">
        <v>25</v>
      </c>
      <c r="I69" s="8">
        <v>0</v>
      </c>
      <c r="J69" s="8" t="s">
        <v>144</v>
      </c>
      <c r="K69" s="8">
        <v>0</v>
      </c>
      <c r="L69" s="7">
        <v>54</v>
      </c>
      <c r="M69" s="7"/>
      <c r="N69" s="8" t="s">
        <v>142</v>
      </c>
      <c r="O69" s="8">
        <v>0</v>
      </c>
      <c r="P69" s="44" t="s">
        <v>352</v>
      </c>
    </row>
    <row r="70" spans="1:27" x14ac:dyDescent="0.25">
      <c r="A70" s="31">
        <v>54</v>
      </c>
      <c r="B70" s="32" t="s">
        <v>240</v>
      </c>
      <c r="C70" s="34" t="s">
        <v>298</v>
      </c>
      <c r="D70" s="35" t="s">
        <v>164</v>
      </c>
      <c r="E70" s="36">
        <v>2.1</v>
      </c>
      <c r="F70" s="36">
        <v>4</v>
      </c>
      <c r="G70" s="8">
        <v>1</v>
      </c>
      <c r="H70" s="8" t="s">
        <v>23</v>
      </c>
      <c r="I70" s="8">
        <v>0</v>
      </c>
      <c r="J70" s="8" t="s">
        <v>143</v>
      </c>
      <c r="K70" s="8">
        <v>0</v>
      </c>
      <c r="L70" s="7">
        <v>55</v>
      </c>
      <c r="M70" s="7"/>
      <c r="N70" s="8" t="s">
        <v>142</v>
      </c>
      <c r="O70" s="8">
        <v>0</v>
      </c>
      <c r="P70" s="44" t="s">
        <v>353</v>
      </c>
    </row>
    <row r="71" spans="1:27" x14ac:dyDescent="0.25">
      <c r="A71" s="31">
        <v>55</v>
      </c>
      <c r="B71" s="32" t="s">
        <v>241</v>
      </c>
      <c r="C71" s="34" t="s">
        <v>299</v>
      </c>
      <c r="D71" s="35" t="s">
        <v>164</v>
      </c>
      <c r="E71" s="36">
        <v>3</v>
      </c>
      <c r="F71" s="36">
        <v>4.5</v>
      </c>
      <c r="G71" s="8">
        <v>1</v>
      </c>
      <c r="H71" s="8" t="s">
        <v>23</v>
      </c>
      <c r="I71" s="8">
        <v>0</v>
      </c>
      <c r="J71" s="8" t="s">
        <v>143</v>
      </c>
      <c r="K71" s="8">
        <v>0</v>
      </c>
      <c r="L71" s="7">
        <v>56</v>
      </c>
      <c r="M71" s="7"/>
      <c r="N71" s="8" t="s">
        <v>142</v>
      </c>
      <c r="O71" s="8">
        <v>0</v>
      </c>
      <c r="P71" s="44" t="s">
        <v>354</v>
      </c>
    </row>
    <row r="72" spans="1:27" hidden="1" x14ac:dyDescent="0.25">
      <c r="A72" s="31">
        <v>54</v>
      </c>
      <c r="B72" s="32" t="e">
        <f>CONCATENATE(#REF!,".",#REF!,".",#REF!,".","0",#REF!)</f>
        <v>#REF!</v>
      </c>
      <c r="C72" s="34" t="e">
        <f xml:space="preserve"> CONCATENATE("Jembatan"," ",#REF!)</f>
        <v>#REF!</v>
      </c>
      <c r="D72" s="35" t="s">
        <v>165</v>
      </c>
      <c r="E72" s="9"/>
      <c r="F72" s="9"/>
      <c r="G72" s="8"/>
      <c r="H72" s="8"/>
      <c r="I72" s="8"/>
      <c r="J72" s="8"/>
      <c r="K72" s="8"/>
      <c r="L72" s="7">
        <v>60</v>
      </c>
      <c r="M72" s="7"/>
      <c r="N72" s="8" t="s">
        <v>142</v>
      </c>
      <c r="O72" s="8">
        <v>0</v>
      </c>
      <c r="P72" s="31"/>
    </row>
    <row r="73" spans="1:27" hidden="1" x14ac:dyDescent="0.25">
      <c r="A73" s="31">
        <v>55</v>
      </c>
      <c r="B73" s="32" t="e">
        <f>CONCATENATE(#REF!,".",#REF!,".",#REF!,".","0",#REF!)</f>
        <v>#REF!</v>
      </c>
      <c r="C73" s="34" t="e">
        <f xml:space="preserve"> CONCATENATE("Jembatan"," ",#REF!)</f>
        <v>#REF!</v>
      </c>
      <c r="D73" s="35" t="s">
        <v>165</v>
      </c>
      <c r="E73" s="9"/>
      <c r="F73" s="9"/>
      <c r="G73" s="8"/>
      <c r="H73" s="8"/>
      <c r="I73" s="8"/>
      <c r="J73" s="8"/>
      <c r="K73" s="8"/>
      <c r="L73" s="7">
        <v>61</v>
      </c>
      <c r="M73" s="7"/>
      <c r="N73" s="8" t="s">
        <v>142</v>
      </c>
      <c r="O73" s="8">
        <v>0</v>
      </c>
      <c r="P73" s="31"/>
    </row>
    <row r="75" spans="1:27" x14ac:dyDescent="0.25">
      <c r="B75" s="18" t="s">
        <v>27</v>
      </c>
      <c r="C75" s="19"/>
      <c r="D75" s="19"/>
      <c r="E75" s="12" t="s">
        <v>28</v>
      </c>
      <c r="F75" s="13"/>
      <c r="G75" s="13"/>
      <c r="H75" s="12" t="s">
        <v>135</v>
      </c>
      <c r="I75" s="13"/>
      <c r="J75" s="13"/>
      <c r="K75" s="12" t="s">
        <v>29</v>
      </c>
      <c r="L75" s="13"/>
      <c r="M75" s="13"/>
      <c r="N75" s="14"/>
      <c r="O75" s="12" t="s">
        <v>30</v>
      </c>
      <c r="P75" s="13"/>
      <c r="Q75" s="13"/>
      <c r="R75" s="13"/>
      <c r="S75" s="13"/>
      <c r="T75" s="12"/>
      <c r="U75" s="12"/>
      <c r="V75" s="13"/>
      <c r="W75" s="13"/>
      <c r="X75" s="13"/>
      <c r="Y75" s="13"/>
      <c r="Z75" s="13"/>
      <c r="AA75" s="13"/>
    </row>
    <row r="76" spans="1:27" x14ac:dyDescent="0.25">
      <c r="B76" s="20" t="s">
        <v>31</v>
      </c>
      <c r="C76" s="18" t="s">
        <v>32</v>
      </c>
      <c r="D76" s="19"/>
      <c r="E76" s="15" t="s">
        <v>33</v>
      </c>
      <c r="F76" s="15" t="s">
        <v>34</v>
      </c>
      <c r="G76" s="13"/>
      <c r="H76" s="15" t="s">
        <v>35</v>
      </c>
      <c r="I76" s="15" t="s">
        <v>36</v>
      </c>
      <c r="J76" s="12"/>
      <c r="K76" s="15" t="s">
        <v>37</v>
      </c>
      <c r="L76" s="15" t="s">
        <v>38</v>
      </c>
      <c r="M76" s="12"/>
      <c r="N76" s="14"/>
      <c r="O76" s="12"/>
      <c r="P76" s="15"/>
      <c r="Q76" s="12"/>
      <c r="R76" s="12"/>
      <c r="S76" s="12"/>
      <c r="T76" s="15"/>
      <c r="U76" s="15"/>
      <c r="V76" s="15"/>
      <c r="W76" s="12"/>
      <c r="X76" s="12"/>
      <c r="Y76" s="12"/>
      <c r="Z76" s="12"/>
      <c r="AA76" s="12"/>
    </row>
    <row r="77" spans="1:27" x14ac:dyDescent="0.25">
      <c r="B77" s="20" t="s">
        <v>40</v>
      </c>
      <c r="C77" s="18" t="s">
        <v>41</v>
      </c>
      <c r="D77" s="19"/>
      <c r="E77" s="15" t="s">
        <v>42</v>
      </c>
      <c r="F77" s="15" t="s">
        <v>43</v>
      </c>
      <c r="G77" s="13"/>
      <c r="H77" s="15" t="s">
        <v>44</v>
      </c>
      <c r="I77" s="15" t="s">
        <v>45</v>
      </c>
      <c r="J77" s="12"/>
      <c r="K77" s="15" t="s">
        <v>136</v>
      </c>
      <c r="L77" s="15" t="s">
        <v>47</v>
      </c>
      <c r="M77" s="12"/>
      <c r="N77" s="14"/>
      <c r="O77" s="15" t="s">
        <v>48</v>
      </c>
      <c r="P77" s="15"/>
      <c r="Q77" s="12"/>
      <c r="R77" s="12"/>
      <c r="S77" s="12"/>
      <c r="T77" s="15"/>
      <c r="U77" s="15"/>
      <c r="V77" s="15"/>
      <c r="W77" s="12"/>
      <c r="X77" s="12"/>
      <c r="Y77" s="12"/>
      <c r="Z77" s="12"/>
      <c r="AA77" s="12"/>
    </row>
    <row r="78" spans="1:27" x14ac:dyDescent="0.25">
      <c r="B78" s="20" t="s">
        <v>50</v>
      </c>
      <c r="C78" s="18" t="s">
        <v>51</v>
      </c>
      <c r="D78" s="19"/>
      <c r="E78" s="15" t="s">
        <v>44</v>
      </c>
      <c r="F78" s="15" t="s">
        <v>52</v>
      </c>
      <c r="G78" s="13"/>
      <c r="H78" s="15" t="s">
        <v>53</v>
      </c>
      <c r="I78" s="15" t="s">
        <v>54</v>
      </c>
      <c r="J78" s="12"/>
      <c r="K78" s="15" t="s">
        <v>55</v>
      </c>
      <c r="L78" s="15" t="s">
        <v>56</v>
      </c>
      <c r="M78" s="12"/>
      <c r="N78" s="14"/>
      <c r="O78" s="15" t="s">
        <v>57</v>
      </c>
      <c r="P78" s="15" t="s">
        <v>58</v>
      </c>
      <c r="Q78" s="12"/>
      <c r="R78" s="12"/>
      <c r="S78" s="12"/>
      <c r="T78" s="15"/>
      <c r="U78" s="15"/>
      <c r="V78" s="15"/>
      <c r="W78" s="12"/>
      <c r="X78" s="12"/>
      <c r="Y78" s="12"/>
      <c r="Z78" s="12"/>
      <c r="AA78" s="12"/>
    </row>
    <row r="79" spans="1:27" x14ac:dyDescent="0.25">
      <c r="B79" s="20" t="s">
        <v>60</v>
      </c>
      <c r="C79" s="18" t="s">
        <v>61</v>
      </c>
      <c r="D79" s="19"/>
      <c r="E79" s="15" t="s">
        <v>62</v>
      </c>
      <c r="F79" s="15" t="s">
        <v>63</v>
      </c>
      <c r="G79" s="13"/>
      <c r="H79" s="15" t="s">
        <v>64</v>
      </c>
      <c r="I79" s="15" t="s">
        <v>65</v>
      </c>
      <c r="J79" s="12"/>
      <c r="K79" s="15" t="s">
        <v>66</v>
      </c>
      <c r="L79" s="15" t="s">
        <v>67</v>
      </c>
      <c r="M79" s="12"/>
      <c r="N79" s="14"/>
      <c r="O79" s="15" t="s">
        <v>53</v>
      </c>
      <c r="P79" s="15" t="s">
        <v>68</v>
      </c>
      <c r="Q79" s="12"/>
      <c r="R79" s="12"/>
      <c r="S79" s="12"/>
      <c r="T79" s="15"/>
      <c r="U79" s="15"/>
      <c r="V79" s="15"/>
      <c r="W79" s="12"/>
      <c r="X79" s="12"/>
      <c r="Y79" s="12"/>
      <c r="Z79" s="12"/>
      <c r="AA79" s="12"/>
    </row>
    <row r="80" spans="1:27" x14ac:dyDescent="0.25">
      <c r="B80" s="19"/>
      <c r="C80" s="21"/>
      <c r="D80" s="19"/>
      <c r="E80" s="15" t="s">
        <v>69</v>
      </c>
      <c r="F80" s="15" t="s">
        <v>70</v>
      </c>
      <c r="G80" s="13"/>
      <c r="H80" s="15" t="s">
        <v>71</v>
      </c>
      <c r="I80" s="15" t="s">
        <v>72</v>
      </c>
      <c r="J80" s="12"/>
      <c r="K80" s="15" t="s">
        <v>73</v>
      </c>
      <c r="L80" s="15" t="s">
        <v>74</v>
      </c>
      <c r="M80" s="12"/>
      <c r="N80" s="14"/>
      <c r="O80" s="15" t="s">
        <v>39</v>
      </c>
      <c r="P80" s="15" t="s">
        <v>75</v>
      </c>
      <c r="Q80" s="12"/>
      <c r="R80" s="12"/>
      <c r="S80" s="12"/>
      <c r="T80" s="15"/>
      <c r="U80" s="15"/>
      <c r="V80" s="15"/>
      <c r="W80" s="12"/>
      <c r="X80" s="12"/>
      <c r="Y80" s="12"/>
      <c r="Z80" s="12"/>
      <c r="AA80" s="12"/>
    </row>
    <row r="81" spans="2:27" x14ac:dyDescent="0.25">
      <c r="B81" s="20" t="s">
        <v>137</v>
      </c>
      <c r="C81" s="21"/>
      <c r="D81" s="19"/>
      <c r="E81" s="15" t="s">
        <v>76</v>
      </c>
      <c r="F81" s="15" t="s">
        <v>77</v>
      </c>
      <c r="G81" s="13"/>
      <c r="H81" s="15" t="s">
        <v>78</v>
      </c>
      <c r="I81" s="15" t="s">
        <v>79</v>
      </c>
      <c r="J81" s="12"/>
      <c r="K81" s="15" t="s">
        <v>80</v>
      </c>
      <c r="L81" s="15" t="s">
        <v>81</v>
      </c>
      <c r="M81" s="12"/>
      <c r="N81" s="14"/>
      <c r="O81" s="14"/>
      <c r="P81" s="14"/>
      <c r="Q81" s="12"/>
      <c r="R81" s="12"/>
      <c r="S81" s="12"/>
      <c r="T81" s="15"/>
      <c r="U81" s="15"/>
      <c r="V81" s="15"/>
      <c r="W81" s="12"/>
      <c r="X81" s="12"/>
      <c r="Y81" s="12"/>
      <c r="Z81" s="12"/>
      <c r="AA81" s="12"/>
    </row>
    <row r="82" spans="2:27" x14ac:dyDescent="0.25">
      <c r="B82" s="20" t="s">
        <v>138</v>
      </c>
      <c r="C82" s="22" t="s">
        <v>83</v>
      </c>
      <c r="D82" s="18"/>
      <c r="E82" s="15" t="s">
        <v>59</v>
      </c>
      <c r="F82" s="15" t="s">
        <v>84</v>
      </c>
      <c r="G82" s="13"/>
      <c r="H82" s="15" t="s">
        <v>85</v>
      </c>
      <c r="I82" s="15" t="s">
        <v>86</v>
      </c>
      <c r="J82" s="12"/>
      <c r="K82" s="15" t="s">
        <v>87</v>
      </c>
      <c r="L82" s="15" t="s">
        <v>88</v>
      </c>
      <c r="M82" s="12"/>
      <c r="N82" s="14"/>
      <c r="O82" s="15" t="s">
        <v>89</v>
      </c>
      <c r="P82" s="15"/>
      <c r="Q82" s="12"/>
      <c r="R82" s="12"/>
      <c r="S82" s="12"/>
      <c r="T82" s="15"/>
      <c r="U82" s="15"/>
      <c r="V82" s="15"/>
      <c r="W82" s="12"/>
      <c r="X82" s="12"/>
      <c r="Y82" s="12"/>
      <c r="Z82" s="12"/>
      <c r="AA82" s="12"/>
    </row>
    <row r="83" spans="2:27" x14ac:dyDescent="0.25">
      <c r="B83" s="14"/>
      <c r="C83" s="23" t="s">
        <v>91</v>
      </c>
      <c r="D83" s="18"/>
      <c r="E83" s="15" t="s">
        <v>92</v>
      </c>
      <c r="F83" s="15" t="s">
        <v>93</v>
      </c>
      <c r="G83" s="13"/>
      <c r="H83" s="15"/>
      <c r="I83" s="15" t="s">
        <v>94</v>
      </c>
      <c r="J83" s="12"/>
      <c r="K83" s="15" t="s">
        <v>95</v>
      </c>
      <c r="L83" s="15" t="s">
        <v>96</v>
      </c>
      <c r="M83" s="12"/>
      <c r="N83" s="14"/>
      <c r="O83" s="15" t="s">
        <v>97</v>
      </c>
      <c r="P83" s="15" t="s">
        <v>98</v>
      </c>
      <c r="Q83" s="12"/>
      <c r="R83" s="12"/>
      <c r="S83" s="12"/>
      <c r="T83" s="15"/>
      <c r="U83" s="15"/>
      <c r="V83" s="15"/>
      <c r="W83" s="12"/>
      <c r="X83" s="12"/>
      <c r="Y83" s="12"/>
      <c r="Z83" s="12"/>
      <c r="AA83" s="12"/>
    </row>
    <row r="84" spans="2:27" x14ac:dyDescent="0.25">
      <c r="B84" s="20" t="s">
        <v>82</v>
      </c>
      <c r="C84" s="22" t="s">
        <v>99</v>
      </c>
      <c r="D84" s="18"/>
      <c r="E84" s="15" t="s">
        <v>100</v>
      </c>
      <c r="F84" s="15" t="s">
        <v>101</v>
      </c>
      <c r="G84" s="13"/>
      <c r="H84" s="15" t="s">
        <v>49</v>
      </c>
      <c r="I84" s="15" t="s">
        <v>102</v>
      </c>
      <c r="J84" s="12"/>
      <c r="K84" s="12"/>
      <c r="L84" s="12"/>
      <c r="M84" s="12"/>
      <c r="N84" s="14"/>
      <c r="O84" s="15" t="s">
        <v>46</v>
      </c>
      <c r="P84" s="15" t="s">
        <v>68</v>
      </c>
      <c r="Q84" s="12"/>
      <c r="R84" s="12"/>
      <c r="S84" s="12"/>
      <c r="T84" s="15"/>
      <c r="U84" s="15"/>
      <c r="V84" s="15"/>
      <c r="W84" s="12"/>
      <c r="X84" s="12"/>
      <c r="Y84" s="12"/>
      <c r="Z84" s="12"/>
      <c r="AA84" s="12"/>
    </row>
    <row r="85" spans="2:27" x14ac:dyDescent="0.25">
      <c r="B85" s="14"/>
      <c r="C85" s="23" t="s">
        <v>103</v>
      </c>
      <c r="D85" s="18"/>
      <c r="E85" s="15" t="s">
        <v>46</v>
      </c>
      <c r="F85" s="15" t="s">
        <v>104</v>
      </c>
      <c r="G85" s="13"/>
      <c r="H85" s="15" t="s">
        <v>105</v>
      </c>
      <c r="I85" s="15" t="s">
        <v>106</v>
      </c>
      <c r="J85" s="12"/>
      <c r="K85" s="15"/>
      <c r="L85" s="15"/>
      <c r="M85" s="12"/>
      <c r="N85" s="14"/>
      <c r="O85" s="15" t="s">
        <v>49</v>
      </c>
      <c r="P85" s="15" t="s">
        <v>107</v>
      </c>
      <c r="Q85" s="12"/>
      <c r="R85" s="12"/>
      <c r="S85" s="12"/>
      <c r="T85" s="15"/>
      <c r="U85" s="15"/>
      <c r="V85" s="15"/>
      <c r="W85" s="12"/>
      <c r="X85" s="12"/>
      <c r="Y85" s="12"/>
      <c r="Z85" s="12"/>
      <c r="AA85" s="12"/>
    </row>
    <row r="86" spans="2:27" x14ac:dyDescent="0.25">
      <c r="B86" s="20" t="s">
        <v>108</v>
      </c>
      <c r="C86" s="22" t="s">
        <v>109</v>
      </c>
      <c r="D86" s="18"/>
      <c r="E86" s="15" t="s">
        <v>110</v>
      </c>
      <c r="F86" s="15" t="s">
        <v>111</v>
      </c>
      <c r="G86" s="13"/>
      <c r="H86" s="15" t="s">
        <v>46</v>
      </c>
      <c r="I86" s="15" t="s">
        <v>45</v>
      </c>
      <c r="J86" s="12"/>
      <c r="K86" s="12"/>
      <c r="L86" s="12"/>
      <c r="M86" s="12"/>
      <c r="N86" s="14"/>
      <c r="O86" s="15" t="s">
        <v>64</v>
      </c>
      <c r="P86" s="15" t="s">
        <v>112</v>
      </c>
      <c r="Q86" s="12"/>
      <c r="R86" s="12"/>
      <c r="S86" s="12"/>
      <c r="T86" s="15"/>
      <c r="U86" s="15"/>
      <c r="V86" s="15"/>
      <c r="W86" s="12"/>
      <c r="X86" s="12"/>
      <c r="Y86" s="12"/>
      <c r="Z86" s="12"/>
      <c r="AA86" s="12"/>
    </row>
    <row r="87" spans="2:27" x14ac:dyDescent="0.25">
      <c r="B87" s="14"/>
      <c r="C87" s="23" t="s">
        <v>113</v>
      </c>
      <c r="D87" s="18"/>
      <c r="E87" s="15" t="s">
        <v>49</v>
      </c>
      <c r="F87" s="15" t="s">
        <v>114</v>
      </c>
      <c r="G87" s="13"/>
      <c r="H87" s="15"/>
      <c r="I87" s="15" t="s">
        <v>106</v>
      </c>
      <c r="J87" s="12"/>
      <c r="K87" s="15"/>
      <c r="L87" s="15"/>
      <c r="M87" s="12"/>
      <c r="N87" s="14"/>
      <c r="O87" s="15" t="s">
        <v>90</v>
      </c>
      <c r="P87" s="15" t="s">
        <v>115</v>
      </c>
      <c r="Q87" s="12"/>
      <c r="R87" s="12"/>
      <c r="S87" s="12"/>
      <c r="T87" s="15"/>
      <c r="U87" s="15"/>
      <c r="V87" s="15"/>
      <c r="W87" s="12"/>
      <c r="X87" s="12"/>
      <c r="Y87" s="12"/>
      <c r="Z87" s="12"/>
      <c r="AA87" s="12"/>
    </row>
    <row r="88" spans="2:27" x14ac:dyDescent="0.25">
      <c r="B88" s="14"/>
      <c r="C88" s="23" t="s">
        <v>116</v>
      </c>
      <c r="D88" s="18"/>
      <c r="E88" s="15" t="s">
        <v>117</v>
      </c>
      <c r="F88" s="15" t="s">
        <v>118</v>
      </c>
      <c r="G88" s="13"/>
      <c r="H88" s="15" t="s">
        <v>90</v>
      </c>
      <c r="I88" s="15" t="s">
        <v>45</v>
      </c>
      <c r="J88" s="12"/>
      <c r="K88" s="12"/>
      <c r="L88" s="12"/>
      <c r="M88" s="12"/>
      <c r="N88" s="12"/>
      <c r="O88" s="15" t="s">
        <v>92</v>
      </c>
      <c r="P88" s="15" t="s">
        <v>119</v>
      </c>
      <c r="Q88" s="12"/>
      <c r="R88" s="12"/>
      <c r="S88" s="12"/>
      <c r="T88" s="15"/>
      <c r="U88" s="15"/>
      <c r="V88" s="15"/>
      <c r="W88" s="12"/>
      <c r="X88" s="12"/>
      <c r="Y88" s="12"/>
      <c r="Z88" s="12"/>
      <c r="AA88" s="12"/>
    </row>
    <row r="89" spans="2:27" x14ac:dyDescent="0.25">
      <c r="B89" s="20" t="s">
        <v>120</v>
      </c>
      <c r="C89" s="22" t="s">
        <v>121</v>
      </c>
      <c r="D89" s="18"/>
      <c r="E89" s="15" t="s">
        <v>122</v>
      </c>
      <c r="F89" s="15" t="s">
        <v>123</v>
      </c>
      <c r="G89" s="13"/>
      <c r="H89" s="15"/>
      <c r="I89" s="15" t="s">
        <v>124</v>
      </c>
      <c r="J89" s="12"/>
      <c r="K89" s="15"/>
      <c r="L89" s="15"/>
      <c r="M89" s="12"/>
      <c r="N89" s="15"/>
      <c r="O89" s="15"/>
      <c r="P89" s="15"/>
      <c r="Q89" s="12"/>
      <c r="R89" s="12"/>
      <c r="S89" s="12"/>
      <c r="T89" s="15"/>
      <c r="U89" s="15"/>
      <c r="V89" s="15"/>
      <c r="W89" s="12"/>
      <c r="X89" s="12"/>
      <c r="Y89" s="12"/>
      <c r="Z89" s="12"/>
      <c r="AA89" s="12"/>
    </row>
    <row r="90" spans="2:27" x14ac:dyDescent="0.25">
      <c r="B90" s="14"/>
      <c r="C90" s="23" t="s">
        <v>125</v>
      </c>
      <c r="D90" s="19"/>
      <c r="E90" s="15" t="s">
        <v>126</v>
      </c>
      <c r="F90" s="15" t="s">
        <v>127</v>
      </c>
      <c r="G90" s="13"/>
      <c r="H90" s="15" t="s">
        <v>110</v>
      </c>
      <c r="I90" s="15" t="s">
        <v>102</v>
      </c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5"/>
      <c r="U90" s="15"/>
      <c r="V90" s="15"/>
      <c r="W90" s="12"/>
      <c r="X90" s="12"/>
      <c r="Y90" s="12"/>
      <c r="Z90" s="12"/>
      <c r="AA90" s="12"/>
    </row>
    <row r="91" spans="2:27" x14ac:dyDescent="0.25">
      <c r="B91" s="14"/>
      <c r="C91" s="23" t="s">
        <v>128</v>
      </c>
      <c r="D91" s="19"/>
      <c r="E91" s="15" t="s">
        <v>85</v>
      </c>
      <c r="F91" s="15" t="s">
        <v>96</v>
      </c>
      <c r="G91" s="13"/>
      <c r="H91" s="15"/>
      <c r="I91" s="15" t="s">
        <v>129</v>
      </c>
      <c r="J91" s="12"/>
      <c r="K91" s="12"/>
      <c r="L91" s="12"/>
      <c r="M91" s="12"/>
      <c r="N91" s="15"/>
      <c r="O91" s="15"/>
      <c r="P91" s="15"/>
      <c r="Q91" s="12"/>
      <c r="R91" s="12"/>
      <c r="S91" s="12"/>
      <c r="T91" s="15"/>
      <c r="U91" s="15"/>
      <c r="V91" s="15"/>
      <c r="W91" s="12"/>
      <c r="X91" s="12"/>
      <c r="Y91" s="12"/>
      <c r="Z91" s="12"/>
      <c r="AA91" s="12"/>
    </row>
    <row r="92" spans="2:27" x14ac:dyDescent="0.25">
      <c r="B92" s="20" t="s">
        <v>130</v>
      </c>
      <c r="C92" s="22" t="s">
        <v>131</v>
      </c>
      <c r="D92" s="19"/>
      <c r="E92" s="15"/>
      <c r="F92" s="15"/>
      <c r="G92" s="13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5"/>
      <c r="U92" s="15"/>
      <c r="V92" s="15"/>
      <c r="W92" s="12"/>
      <c r="X92" s="12"/>
      <c r="Y92" s="12"/>
      <c r="Z92" s="12"/>
      <c r="AA92" s="12"/>
    </row>
    <row r="93" spans="2:27" x14ac:dyDescent="0.25">
      <c r="B93" s="20" t="s">
        <v>132</v>
      </c>
      <c r="C93" s="22" t="s">
        <v>133</v>
      </c>
      <c r="D93" s="19"/>
      <c r="E93" s="13"/>
      <c r="F93" s="13"/>
      <c r="G93" s="13"/>
      <c r="H93" s="12"/>
      <c r="I93" s="12"/>
      <c r="J93" s="12"/>
      <c r="K93" s="12"/>
      <c r="L93" s="12"/>
      <c r="M93" s="12"/>
      <c r="N93" s="15"/>
      <c r="O93" s="15"/>
      <c r="P93" s="15"/>
      <c r="Q93" s="12"/>
      <c r="R93" s="12"/>
      <c r="S93" s="12"/>
      <c r="T93" s="15"/>
      <c r="U93" s="15"/>
      <c r="V93" s="15"/>
      <c r="W93" s="12"/>
      <c r="X93" s="12"/>
      <c r="Y93" s="12"/>
      <c r="Z93" s="12"/>
      <c r="AA93" s="12"/>
    </row>
    <row r="94" spans="2:27" x14ac:dyDescent="0.25">
      <c r="B94" s="19"/>
      <c r="C94" s="24" t="s">
        <v>134</v>
      </c>
      <c r="D94" s="19"/>
      <c r="E94" s="13"/>
      <c r="F94" s="13"/>
      <c r="G94" s="13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5"/>
      <c r="U94" s="15"/>
      <c r="V94" s="15"/>
      <c r="W94" s="12"/>
      <c r="X94" s="12"/>
      <c r="Y94" s="12"/>
      <c r="Z94" s="12"/>
      <c r="AA94" s="12"/>
    </row>
    <row r="95" spans="2:27" x14ac:dyDescent="0.25">
      <c r="B95" s="19"/>
      <c r="C95" s="21"/>
      <c r="D95" s="19"/>
      <c r="E95" s="13"/>
      <c r="F95" s="13"/>
      <c r="G95" s="13"/>
      <c r="H95" s="12"/>
      <c r="I95" s="12"/>
      <c r="J95" s="12"/>
      <c r="K95" s="12"/>
      <c r="L95" s="12"/>
      <c r="M95" s="12"/>
      <c r="N95" s="15"/>
      <c r="O95" s="15"/>
      <c r="P95" s="15"/>
      <c r="Q95" s="12"/>
      <c r="R95" s="12"/>
      <c r="S95" s="12"/>
      <c r="T95" s="15"/>
      <c r="U95" s="15"/>
      <c r="V95" s="15"/>
      <c r="W95" s="12"/>
      <c r="X95" s="12"/>
      <c r="Y95" s="12"/>
      <c r="Z95" s="12"/>
      <c r="AA95" s="12"/>
    </row>
    <row r="96" spans="2:27" x14ac:dyDescent="0.25">
      <c r="B96" s="19"/>
      <c r="C96" s="21"/>
      <c r="D96" s="19"/>
      <c r="E96" s="13"/>
      <c r="F96" s="13"/>
      <c r="G96" s="13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5"/>
      <c r="U96" s="15"/>
      <c r="V96" s="15"/>
      <c r="W96" s="12"/>
      <c r="X96" s="12"/>
      <c r="Y96" s="12"/>
      <c r="Z96" s="12"/>
      <c r="AA96" s="12"/>
    </row>
    <row r="97" spans="2:26" x14ac:dyDescent="0.25">
      <c r="B97" s="17"/>
      <c r="C97" s="17"/>
      <c r="D97" s="17"/>
      <c r="E97" s="16"/>
      <c r="F97" s="17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7"/>
      <c r="Z97" s="17"/>
    </row>
    <row r="98" spans="2:26" x14ac:dyDescent="0.25">
      <c r="B98" s="17"/>
      <c r="C98" s="17"/>
      <c r="D98" s="17"/>
      <c r="E98" s="16"/>
      <c r="F98" s="17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7"/>
      <c r="Z98" s="17"/>
    </row>
    <row r="99" spans="2:26" x14ac:dyDescent="0.25">
      <c r="B99" s="17"/>
      <c r="C99" s="17"/>
      <c r="D99" s="17"/>
      <c r="E99" s="16"/>
      <c r="F99" s="17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7"/>
      <c r="Z99" s="17"/>
    </row>
    <row r="100" spans="2:26" x14ac:dyDescent="0.25">
      <c r="B100" s="17"/>
      <c r="C100" s="17"/>
      <c r="D100" s="17"/>
      <c r="E100" s="16"/>
      <c r="F100" s="17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7"/>
      <c r="Z100" s="17"/>
    </row>
  </sheetData>
  <sheetProtection formatCells="0" formatColumns="0" formatRows="0" insertColumns="0" insertRows="0" insertHyperlinks="0" deleteColumns="0" deleteRows="0" sort="0" autoFilter="0" pivotTables="0"/>
  <autoFilter ref="A9:P11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3">
    <mergeCell ref="A9:A11"/>
    <mergeCell ref="B9:B11"/>
    <mergeCell ref="C9:C11"/>
    <mergeCell ref="D9:D11"/>
    <mergeCell ref="E9:G9"/>
    <mergeCell ref="J10:K10"/>
    <mergeCell ref="L10:M10"/>
    <mergeCell ref="N10:O10"/>
    <mergeCell ref="B1:P1"/>
    <mergeCell ref="B2:P2"/>
    <mergeCell ref="H9:O9"/>
    <mergeCell ref="P9:P11"/>
    <mergeCell ref="H10:I10"/>
  </mergeCells>
  <printOptions horizontalCentered="1"/>
  <pageMargins left="0.51181102362204722" right="0.51181102362204722" top="0.55118110236220474" bottom="0.15748031496062992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 (2)</vt:lpstr>
      <vt:lpstr>'DD2 Jembatan (2)'!Print_Area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2024-02-20T13:34:09Z</cp:lastPrinted>
  <dcterms:created xsi:type="dcterms:W3CDTF">2021-12-31T13:28:16Z</dcterms:created>
  <dcterms:modified xsi:type="dcterms:W3CDTF">2024-10-30T07:35:43Z</dcterms:modified>
  <cp:category/>
</cp:coreProperties>
</file>