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DLH\"/>
    </mc:Choice>
  </mc:AlternateContent>
  <xr:revisionPtr revIDLastSave="0" documentId="13_ncr:1_{2EAF779E-99D6-4461-85B0-4D46FDB9793F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2" i="1" l="1"/>
  <c r="F22" i="1"/>
  <c r="E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H2" i="1"/>
  <c r="H22" i="1" s="1"/>
</calcChain>
</file>

<file path=xl/sharedStrings.xml><?xml version="1.0" encoding="utf-8"?>
<sst xmlns="http://schemas.openxmlformats.org/spreadsheetml/2006/main" count="70" uniqueCount="32">
  <si>
    <t>propinsi</t>
  </si>
  <si>
    <t>kabupaten</t>
  </si>
  <si>
    <t>tahun</t>
  </si>
  <si>
    <t>kecamatan *)</t>
  </si>
  <si>
    <t>Timbulan Sampah (ton/hari)</t>
  </si>
  <si>
    <t>Total Pengurangan Sampah (ton/hari)</t>
  </si>
  <si>
    <t>Total Penanganan Sampah (ton/hari)</t>
  </si>
  <si>
    <t>Total Pengelolaan Sampah (Penanganan+Pengurangan) ton/hari</t>
  </si>
  <si>
    <t>Jawa Timur</t>
  </si>
  <si>
    <t>Nganjuk</t>
  </si>
  <si>
    <t xml:space="preserve">SAWAHAN </t>
  </si>
  <si>
    <t>NGETOS</t>
  </si>
  <si>
    <t>BERBEK</t>
  </si>
  <si>
    <t>LOCERET</t>
  </si>
  <si>
    <t>PACE</t>
  </si>
  <si>
    <t>TANJUNGANOM</t>
  </si>
  <si>
    <t>PRAMBON</t>
  </si>
  <si>
    <t>NGRONGGOT</t>
  </si>
  <si>
    <t>KERTOSONO</t>
  </si>
  <si>
    <t>PATIANROWO</t>
  </si>
  <si>
    <t>BARON</t>
  </si>
  <si>
    <t>GONDANG</t>
  </si>
  <si>
    <t>SUKOMORO</t>
  </si>
  <si>
    <t>NGANJUK</t>
  </si>
  <si>
    <t>BAGOR</t>
  </si>
  <si>
    <t>WILANGAN</t>
  </si>
  <si>
    <t>REJOSO</t>
  </si>
  <si>
    <t>NGLUYU</t>
  </si>
  <si>
    <t>LENGKONG</t>
  </si>
  <si>
    <t>JATIKALEN</t>
  </si>
  <si>
    <t>Jumlah</t>
  </si>
  <si>
    <t>Persentase pengelolaan sampah di wilayah kabupaten: (184,04/446,81)x100%= 41,19%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</si>
</sst>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</font>
    <font>
      <sz val="11"/>
      <color theme="1"/>
      <name val="Bookman Old Style"/>
    </font>
    <font>
      <sz val="11"/>
      <color rgb="FF000000"/>
      <name val="Bookman Old Style"/>
    </font>
    <font>
      <b/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3" fillId="0" borderId="1" xfId="0" applyFont="1" applyBorder="1"/>
    <xf numFmtId="2" fontId="2" fillId="0" borderId="2" xfId="0" applyNumberFormat="1" applyFont="1" applyBorder="1"/>
    <xf numFmtId="0" fontId="3" fillId="0" borderId="3" xfId="0" applyFont="1" applyBorder="1"/>
    <xf numFmtId="0" fontId="2" fillId="0" borderId="3" xfId="0" applyFont="1" applyBorder="1"/>
    <xf numFmtId="0" fontId="1" fillId="0" borderId="4" xfId="0" applyFont="1" applyBorder="1"/>
    <xf numFmtId="0" fontId="2" fillId="0" borderId="5" xfId="0" applyFont="1" applyBorder="1"/>
    <xf numFmtId="2" fontId="2" fillId="0" borderId="5" xfId="0" applyNumberFormat="1" applyFont="1" applyBorder="1"/>
    <xf numFmtId="0" fontId="4" fillId="0" borderId="6" xfId="0" applyFont="1" applyFill="1" applyBorder="1"/>
    <xf numFmtId="0" fontId="0" fillId="0" borderId="7" xfId="0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3"/>
  <sheetViews>
    <sheetView tabSelected="1" workbookViewId="0">
      <selection activeCell="E27" sqref="E27"/>
    </sheetView>
  </sheetViews>
  <sheetFormatPr defaultRowHeight="15" x14ac:dyDescent="0.25"/>
  <cols>
    <col min="1" max="1" width="14.5703125" customWidth="1"/>
    <col min="2" max="2" width="11.42578125" customWidth="1"/>
    <col min="4" max="4" width="14.85546875" customWidth="1"/>
    <col min="5" max="5" width="21.140625" customWidth="1"/>
    <col min="6" max="6" width="25" customWidth="1"/>
    <col min="7" max="7" width="22.7109375" customWidth="1"/>
    <col min="8" max="8" width="43.42578125" customWidth="1"/>
  </cols>
  <sheetData>
    <row r="1" spans="1:8" ht="45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pans="1:8" x14ac:dyDescent="0.25">
      <c r="A2" s="4" t="s">
        <v>8</v>
      </c>
      <c r="B2" s="5" t="s">
        <v>9</v>
      </c>
      <c r="C2" s="6">
        <v>2023</v>
      </c>
      <c r="D2" s="7" t="s">
        <v>10</v>
      </c>
      <c r="E2" s="8">
        <v>15.618399999999999</v>
      </c>
      <c r="F2" s="8">
        <v>2.0366393600000001</v>
      </c>
      <c r="G2" s="8">
        <v>2.66696518536</v>
      </c>
      <c r="H2" s="8">
        <f t="shared" ref="H2:H21" si="0">G2+F2</f>
        <v>4.7036045453600002</v>
      </c>
    </row>
    <row r="3" spans="1:8" x14ac:dyDescent="0.25">
      <c r="A3" s="4" t="s">
        <v>8</v>
      </c>
      <c r="B3" s="5" t="s">
        <v>9</v>
      </c>
      <c r="C3" s="6">
        <v>2023</v>
      </c>
      <c r="D3" s="9" t="s">
        <v>11</v>
      </c>
      <c r="E3" s="8">
        <v>15.2508</v>
      </c>
      <c r="F3" s="8">
        <v>1.9887043200000001</v>
      </c>
      <c r="G3" s="8">
        <v>2.6041945813199998</v>
      </c>
      <c r="H3" s="8">
        <f t="shared" si="0"/>
        <v>4.5928989013199999</v>
      </c>
    </row>
    <row r="4" spans="1:8" x14ac:dyDescent="0.25">
      <c r="A4" s="4" t="s">
        <v>8</v>
      </c>
      <c r="B4" s="5" t="s">
        <v>9</v>
      </c>
      <c r="C4" s="6">
        <v>2023</v>
      </c>
      <c r="D4" s="9" t="s">
        <v>12</v>
      </c>
      <c r="E4" s="8">
        <v>23.911200000000001</v>
      </c>
      <c r="F4" s="8">
        <v>3.1180204800000002</v>
      </c>
      <c r="G4" s="8">
        <v>10.149522833320001</v>
      </c>
      <c r="H4" s="8">
        <f t="shared" si="0"/>
        <v>13.267543313320001</v>
      </c>
    </row>
    <row r="5" spans="1:8" x14ac:dyDescent="0.25">
      <c r="A5" s="4" t="s">
        <v>8</v>
      </c>
      <c r="B5" s="5" t="s">
        <v>9</v>
      </c>
      <c r="C5" s="6">
        <v>2023</v>
      </c>
      <c r="D5" s="9" t="s">
        <v>13</v>
      </c>
      <c r="E5" s="8">
        <v>30.523599999999998</v>
      </c>
      <c r="F5" s="8">
        <v>3.9802774400000001</v>
      </c>
      <c r="G5" s="8">
        <v>11.552263951960001</v>
      </c>
      <c r="H5" s="8">
        <f t="shared" si="0"/>
        <v>15.532541391960001</v>
      </c>
    </row>
    <row r="6" spans="1:8" x14ac:dyDescent="0.25">
      <c r="A6" s="4" t="s">
        <v>8</v>
      </c>
      <c r="B6" s="5" t="s">
        <v>9</v>
      </c>
      <c r="C6" s="6">
        <v>2023</v>
      </c>
      <c r="D6" s="9" t="s">
        <v>14</v>
      </c>
      <c r="E6" s="8">
        <v>26.727599999999999</v>
      </c>
      <c r="F6" s="8">
        <v>3.48527904</v>
      </c>
      <c r="G6" s="8">
        <v>4.5639488480399999</v>
      </c>
      <c r="H6" s="8">
        <f t="shared" si="0"/>
        <v>8.0492278880400008</v>
      </c>
    </row>
    <row r="7" spans="1:8" x14ac:dyDescent="0.25">
      <c r="A7" s="4" t="s">
        <v>8</v>
      </c>
      <c r="B7" s="5" t="s">
        <v>9</v>
      </c>
      <c r="C7" s="6">
        <v>2023</v>
      </c>
      <c r="D7" s="9" t="s">
        <v>15</v>
      </c>
      <c r="E7" s="8">
        <v>47.291200000000003</v>
      </c>
      <c r="F7" s="8">
        <v>6.1667724799999997</v>
      </c>
      <c r="G7" s="8">
        <v>31.066114800000001</v>
      </c>
      <c r="H7" s="8">
        <f t="shared" si="0"/>
        <v>37.23288728</v>
      </c>
    </row>
    <row r="8" spans="1:8" x14ac:dyDescent="0.25">
      <c r="A8" s="4" t="s">
        <v>8</v>
      </c>
      <c r="B8" s="5" t="s">
        <v>9</v>
      </c>
      <c r="C8" s="6">
        <v>2023</v>
      </c>
      <c r="D8" s="9" t="s">
        <v>16</v>
      </c>
      <c r="E8" s="8">
        <v>29.337199999999999</v>
      </c>
      <c r="F8" s="8">
        <v>3.8255708799999999</v>
      </c>
      <c r="G8" s="8">
        <v>0</v>
      </c>
      <c r="H8" s="8">
        <f t="shared" si="0"/>
        <v>3.8255708799999999</v>
      </c>
    </row>
    <row r="9" spans="1:8" x14ac:dyDescent="0.25">
      <c r="A9" s="4" t="s">
        <v>8</v>
      </c>
      <c r="B9" s="5" t="s">
        <v>9</v>
      </c>
      <c r="C9" s="6">
        <v>2023</v>
      </c>
      <c r="D9" s="9" t="s">
        <v>17</v>
      </c>
      <c r="E9" s="8">
        <v>33.730800000000002</v>
      </c>
      <c r="F9" s="8">
        <v>4.3984963199999996</v>
      </c>
      <c r="G9" s="8">
        <v>0</v>
      </c>
      <c r="H9" s="8">
        <f t="shared" si="0"/>
        <v>4.3984963199999996</v>
      </c>
    </row>
    <row r="10" spans="1:8" x14ac:dyDescent="0.25">
      <c r="A10" s="4" t="s">
        <v>8</v>
      </c>
      <c r="B10" s="5" t="s">
        <v>9</v>
      </c>
      <c r="C10" s="6">
        <v>2023</v>
      </c>
      <c r="D10" s="9" t="s">
        <v>18</v>
      </c>
      <c r="E10" s="8">
        <v>22.684799999999999</v>
      </c>
      <c r="F10" s="8">
        <v>2.9580979200000002</v>
      </c>
      <c r="G10" s="8">
        <v>17.646624753040001</v>
      </c>
      <c r="H10" s="8">
        <f t="shared" si="0"/>
        <v>20.604722673040001</v>
      </c>
    </row>
    <row r="11" spans="1:8" x14ac:dyDescent="0.25">
      <c r="A11" s="4" t="s">
        <v>8</v>
      </c>
      <c r="B11" s="5" t="s">
        <v>9</v>
      </c>
      <c r="C11" s="6">
        <v>2023</v>
      </c>
      <c r="D11" s="9" t="s">
        <v>19</v>
      </c>
      <c r="E11" s="8">
        <v>17.9572</v>
      </c>
      <c r="F11" s="8">
        <v>2.34161888</v>
      </c>
      <c r="G11" s="8">
        <v>0</v>
      </c>
      <c r="H11" s="8">
        <f t="shared" si="0"/>
        <v>2.34161888</v>
      </c>
    </row>
    <row r="12" spans="1:8" x14ac:dyDescent="0.25">
      <c r="A12" s="4" t="s">
        <v>8</v>
      </c>
      <c r="B12" s="5" t="s">
        <v>9</v>
      </c>
      <c r="C12" s="6">
        <v>2023</v>
      </c>
      <c r="D12" s="9" t="s">
        <v>20</v>
      </c>
      <c r="E12" s="8">
        <v>22.034800000000001</v>
      </c>
      <c r="F12" s="8">
        <v>2.87333792</v>
      </c>
      <c r="G12" s="8">
        <v>3.7626161749199998</v>
      </c>
      <c r="H12" s="8">
        <f t="shared" si="0"/>
        <v>6.6359540949199998</v>
      </c>
    </row>
    <row r="13" spans="1:8" x14ac:dyDescent="0.25">
      <c r="A13" s="4" t="s">
        <v>8</v>
      </c>
      <c r="B13" s="5" t="s">
        <v>9</v>
      </c>
      <c r="C13" s="6">
        <v>2023</v>
      </c>
      <c r="D13" s="9" t="s">
        <v>21</v>
      </c>
      <c r="E13" s="8">
        <v>22.328399999999998</v>
      </c>
      <c r="F13" s="8">
        <v>2.9116233600000001</v>
      </c>
      <c r="G13" s="8">
        <v>3.81275069436</v>
      </c>
      <c r="H13" s="8">
        <f t="shared" si="0"/>
        <v>6.7243740543600001</v>
      </c>
    </row>
    <row r="14" spans="1:8" x14ac:dyDescent="0.25">
      <c r="A14" s="4" t="s">
        <v>8</v>
      </c>
      <c r="B14" s="5" t="s">
        <v>9</v>
      </c>
      <c r="C14" s="6">
        <v>2023</v>
      </c>
      <c r="D14" s="9" t="s">
        <v>22</v>
      </c>
      <c r="E14" s="8">
        <v>18.681999999999999</v>
      </c>
      <c r="F14" s="8">
        <v>2.4361328000000002</v>
      </c>
      <c r="G14" s="8">
        <v>3.1900990878000002</v>
      </c>
      <c r="H14" s="8">
        <f t="shared" si="0"/>
        <v>5.6262318878000004</v>
      </c>
    </row>
    <row r="15" spans="1:8" x14ac:dyDescent="0.25">
      <c r="A15" s="4" t="s">
        <v>8</v>
      </c>
      <c r="B15" s="5" t="s">
        <v>9</v>
      </c>
      <c r="C15" s="6">
        <v>2023</v>
      </c>
      <c r="D15" s="10" t="s">
        <v>23</v>
      </c>
      <c r="E15" s="8">
        <v>27.736799999999999</v>
      </c>
      <c r="F15" s="8">
        <v>3.6168787199999999</v>
      </c>
      <c r="G15" s="8">
        <v>17.141646181839999</v>
      </c>
      <c r="H15" s="8">
        <f t="shared" si="0"/>
        <v>20.758524901839998</v>
      </c>
    </row>
    <row r="16" spans="1:8" x14ac:dyDescent="0.25">
      <c r="A16" s="4" t="s">
        <v>8</v>
      </c>
      <c r="B16" s="5" t="s">
        <v>9</v>
      </c>
      <c r="C16" s="6">
        <v>2023</v>
      </c>
      <c r="D16" s="9" t="s">
        <v>24</v>
      </c>
      <c r="E16" s="8">
        <v>24.729600000000001</v>
      </c>
      <c r="F16" s="8">
        <v>3.2247398399999998</v>
      </c>
      <c r="G16" s="8">
        <v>8.3249720257199993</v>
      </c>
      <c r="H16" s="8">
        <f t="shared" si="0"/>
        <v>11.549711865719999</v>
      </c>
    </row>
    <row r="17" spans="1:8" x14ac:dyDescent="0.25">
      <c r="A17" s="4" t="s">
        <v>8</v>
      </c>
      <c r="B17" s="5" t="s">
        <v>9</v>
      </c>
      <c r="C17" s="6">
        <v>2023</v>
      </c>
      <c r="D17" s="9" t="s">
        <v>25</v>
      </c>
      <c r="E17" s="8">
        <v>12.3132</v>
      </c>
      <c r="F17" s="8">
        <v>1.6056412799999999</v>
      </c>
      <c r="G17" s="8">
        <v>2.1025761742800002</v>
      </c>
      <c r="H17" s="8">
        <f t="shared" si="0"/>
        <v>3.7082174542800002</v>
      </c>
    </row>
    <row r="18" spans="1:8" x14ac:dyDescent="0.25">
      <c r="A18" s="4" t="s">
        <v>8</v>
      </c>
      <c r="B18" s="5" t="s">
        <v>9</v>
      </c>
      <c r="C18" s="6">
        <v>2023</v>
      </c>
      <c r="D18" s="9" t="s">
        <v>26</v>
      </c>
      <c r="E18" s="8">
        <v>28.84</v>
      </c>
      <c r="F18" s="8">
        <v>3.7607360000000001</v>
      </c>
      <c r="G18" s="8">
        <v>4.9246578359999997</v>
      </c>
      <c r="H18" s="8">
        <f t="shared" si="0"/>
        <v>8.6853938359999994</v>
      </c>
    </row>
    <row r="19" spans="1:8" x14ac:dyDescent="0.25">
      <c r="A19" s="4" t="s">
        <v>8</v>
      </c>
      <c r="B19" s="5" t="s">
        <v>9</v>
      </c>
      <c r="C19" s="6">
        <v>2023</v>
      </c>
      <c r="D19" s="9" t="s">
        <v>27</v>
      </c>
      <c r="E19" s="8">
        <v>5.6779999999999999</v>
      </c>
      <c r="F19" s="8">
        <v>0.74041120000000005</v>
      </c>
      <c r="G19" s="8">
        <v>0</v>
      </c>
      <c r="H19" s="8">
        <f t="shared" si="0"/>
        <v>0.74041120000000005</v>
      </c>
    </row>
    <row r="20" spans="1:8" x14ac:dyDescent="0.25">
      <c r="A20" s="4" t="s">
        <v>8</v>
      </c>
      <c r="B20" s="5" t="s">
        <v>9</v>
      </c>
      <c r="C20" s="6">
        <v>2023</v>
      </c>
      <c r="D20" s="9" t="s">
        <v>28</v>
      </c>
      <c r="E20" s="8">
        <v>13.287599999999999</v>
      </c>
      <c r="F20" s="8">
        <v>1.7327030400000001</v>
      </c>
      <c r="G20" s="8">
        <v>2.2689626720399998</v>
      </c>
      <c r="H20" s="8">
        <f t="shared" si="0"/>
        <v>4.0016657120399994</v>
      </c>
    </row>
    <row r="21" spans="1:8" x14ac:dyDescent="0.25">
      <c r="A21" s="4" t="s">
        <v>8</v>
      </c>
      <c r="B21" s="5" t="s">
        <v>9</v>
      </c>
      <c r="C21" s="6">
        <v>2023</v>
      </c>
      <c r="D21" s="9" t="s">
        <v>29</v>
      </c>
      <c r="E21" s="8">
        <v>8.15</v>
      </c>
      <c r="F21" s="8">
        <v>1.0627599999999999</v>
      </c>
      <c r="G21" s="8">
        <v>0</v>
      </c>
      <c r="H21" s="8">
        <f t="shared" si="0"/>
        <v>1.0627599999999999</v>
      </c>
    </row>
    <row r="22" spans="1:8" x14ac:dyDescent="0.25">
      <c r="A22" s="11" t="s">
        <v>30</v>
      </c>
      <c r="B22" s="12"/>
      <c r="C22" s="12"/>
      <c r="D22" s="12"/>
      <c r="E22" s="13">
        <f t="shared" ref="E22:H22" si="1">SUM(E2:E21)</f>
        <v>446.81319999999999</v>
      </c>
      <c r="F22" s="13">
        <f t="shared" si="1"/>
        <v>58.264441279999993</v>
      </c>
      <c r="G22" s="13">
        <f t="shared" si="1"/>
        <v>125.7779158</v>
      </c>
      <c r="H22" s="13">
        <f t="shared" si="1"/>
        <v>184.04235708000002</v>
      </c>
    </row>
    <row r="23" spans="1:8" x14ac:dyDescent="0.25">
      <c r="A23" s="14" t="s">
        <v>31</v>
      </c>
      <c r="B23" s="15"/>
      <c r="C23" s="15"/>
      <c r="D23" s="15"/>
      <c r="E23" s="15"/>
      <c r="F23" s="15"/>
      <c r="G23" s="15"/>
      <c r="H23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2024-02-15T07:50:44Z</dcterms:created>
  <dcterms:modified xsi:type="dcterms:W3CDTF">2024-02-16T05:58:45Z</dcterms:modified>
</cp:coreProperties>
</file>