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SPENDUKCAPIL-20240613T024246Z-001\"/>
    </mc:Choice>
  </mc:AlternateContent>
  <xr:revisionPtr revIDLastSave="0" documentId="13_ncr:1_{381CA0D7-7FF1-403C-AD8E-8E16AB494339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L2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3" i="1"/>
  <c r="J23" i="1"/>
  <c r="I23" i="1"/>
  <c r="G23" i="1"/>
  <c r="F2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3" i="1"/>
  <c r="K23" i="1" l="1"/>
  <c r="H23" i="1"/>
</calcChain>
</file>

<file path=xl/sharedStrings.xml><?xml version="1.0" encoding="utf-8"?>
<sst xmlns="http://schemas.openxmlformats.org/spreadsheetml/2006/main" count="95" uniqueCount="53">
  <si>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</si>
  <si>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</si>
  <si>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</si>
  <si>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</si>
  <si>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</si>
  <si>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</si>
  <si>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</si>
  <si>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</si>
  <si>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</si>
  <si>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</si>
  <si>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</si>
  <si>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</si>
  <si>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</si>
  <si>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</si>
  <si>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</si>
  <si>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</si>
  <si>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</si>
  <si>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</si>
  <si>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</si>
  <si>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</si>
  <si>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</si>
  <si>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</si>
  <si>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</si>
  <si>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</si>
  <si>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</si>
  <si>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</si>
  <si>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</si>
  <si>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</si>
  <si>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</si>
  <si>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</si>
  <si>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</si>
  <si>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</si>
  <si>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</si>
  <si>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</si>
  <si>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</si>
  <si>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</si>
  <si>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</si>
  <si>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</si>
  <si>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</si>
  <si>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</si>
  <si>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</si>
  <si>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</si>
  <si>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</si>
  <si>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JAWA TIMUR</t>
  </si>
  <si>
    <t>TAHUN</t>
  </si>
  <si>
    <t>L</t>
  </si>
  <si>
    <t>P</t>
  </si>
  <si>
    <t>L/P</t>
  </si>
  <si>
    <t>KECAMATAN</t>
  </si>
  <si>
    <t>JUMLAH ANAK USIA 0-18 TAHUN YANG MEMILIKI AKTE KELAHIRAN</t>
  </si>
  <si>
    <t>JUMLAH ANAK USIA 0 - 18 TAHUN</t>
  </si>
  <si>
    <t>TOTAL</t>
  </si>
  <si>
    <t>Cakupan Akta Kelahiran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</si>
</sst>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3" fontId="0" fillId="0" borderId="1" xfId="0" applyNumberFormat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topLeftCell="A10" workbookViewId="0">
      <selection activeCell="N3" sqref="N3"/>
    </sheetView>
  </sheetViews>
  <sheetFormatPr defaultRowHeight="15"/>
  <cols>
    <col min="1" max="1" width="12.7109375" customWidth="1"/>
    <col min="2" max="2" width="11.7109375" bestFit="1" customWidth="1"/>
    <col min="3" max="3" width="7.28515625" bestFit="1" customWidth="1"/>
    <col min="4" max="4" width="15.42578125" bestFit="1" customWidth="1"/>
    <col min="5" max="5" width="9" customWidth="1"/>
    <col min="6" max="11" width="7.85546875" customWidth="1"/>
    <col min="12" max="12" width="10.5703125" customWidth="1"/>
  </cols>
  <sheetData>
    <row r="1" spans="1:12" s="1" customFormat="1" ht="49.5" customHeight="1">
      <c r="A1" s="6" t="s">
        <v>41</v>
      </c>
      <c r="B1" s="6" t="s">
        <v>42</v>
      </c>
      <c r="C1" s="6" t="s">
        <v>44</v>
      </c>
      <c r="D1" s="6" t="s">
        <v>48</v>
      </c>
      <c r="E1" s="6" t="s">
        <v>0</v>
      </c>
      <c r="F1" s="8" t="s">
        <v>49</v>
      </c>
      <c r="G1" s="9"/>
      <c r="H1" s="10"/>
      <c r="I1" s="8" t="s">
        <v>50</v>
      </c>
      <c r="J1" s="9"/>
      <c r="K1" s="10"/>
      <c r="L1" s="13" t="s">
        <v>52</v>
      </c>
    </row>
    <row r="2" spans="1:12" s="1" customFormat="1" ht="21" customHeight="1">
      <c r="A2" s="7"/>
      <c r="B2" s="7"/>
      <c r="C2" s="7"/>
      <c r="D2" s="7"/>
      <c r="E2" s="7"/>
      <c r="F2" s="4" t="s">
        <v>45</v>
      </c>
      <c r="G2" s="4" t="s">
        <v>46</v>
      </c>
      <c r="H2" s="4" t="s">
        <v>47</v>
      </c>
      <c r="I2" s="4" t="s">
        <v>45</v>
      </c>
      <c r="J2" s="4" t="s">
        <v>46</v>
      </c>
      <c r="K2" s="4" t="s">
        <v>47</v>
      </c>
      <c r="L2" s="13"/>
    </row>
    <row r="3" spans="1:12">
      <c r="A3" s="5" t="s">
        <v>43</v>
      </c>
      <c r="B3" s="5" t="s">
        <v>1</v>
      </c>
      <c r="C3" s="5">
        <v>2023</v>
      </c>
      <c r="D3" s="2" t="s">
        <v>2</v>
      </c>
      <c r="E3" s="2" t="s">
        <v>3</v>
      </c>
      <c r="F3" s="3">
        <v>161</v>
      </c>
      <c r="G3" s="3">
        <v>166</v>
      </c>
      <c r="H3" s="3">
        <f>SUM(F3:G3)</f>
        <v>327</v>
      </c>
      <c r="I3" s="3">
        <v>151</v>
      </c>
      <c r="J3" s="3">
        <v>184</v>
      </c>
      <c r="K3" s="3">
        <f>SUM(I3:J3)</f>
        <v>335</v>
      </c>
      <c r="L3" s="12">
        <f>H3/K3*100</f>
        <v>97.611940298507463</v>
      </c>
    </row>
    <row r="4" spans="1:12">
      <c r="A4" s="5" t="s">
        <v>43</v>
      </c>
      <c r="B4" s="5" t="s">
        <v>1</v>
      </c>
      <c r="C4" s="5">
        <v>2023</v>
      </c>
      <c r="D4" s="2" t="s">
        <v>4</v>
      </c>
      <c r="E4" s="2" t="s">
        <v>5</v>
      </c>
      <c r="F4" s="3">
        <v>164</v>
      </c>
      <c r="G4" s="3">
        <v>156</v>
      </c>
      <c r="H4" s="3">
        <f t="shared" ref="H4:H22" si="0">SUM(F4:G4)</f>
        <v>320</v>
      </c>
      <c r="I4" s="3">
        <v>164</v>
      </c>
      <c r="J4" s="3">
        <v>175</v>
      </c>
      <c r="K4" s="3">
        <f t="shared" ref="K4:K22" si="1">SUM(I4:J4)</f>
        <v>339</v>
      </c>
      <c r="L4" s="12">
        <f t="shared" ref="L4:L22" si="2">H4/K4*100</f>
        <v>94.395280235988196</v>
      </c>
    </row>
    <row r="5" spans="1:12">
      <c r="A5" s="5" t="s">
        <v>43</v>
      </c>
      <c r="B5" s="5" t="s">
        <v>1</v>
      </c>
      <c r="C5" s="5">
        <v>2023</v>
      </c>
      <c r="D5" s="2" t="s">
        <v>6</v>
      </c>
      <c r="E5" s="2" t="s">
        <v>7</v>
      </c>
      <c r="F5" s="3">
        <v>268</v>
      </c>
      <c r="G5" s="3">
        <v>258</v>
      </c>
      <c r="H5" s="3">
        <f t="shared" si="0"/>
        <v>526</v>
      </c>
      <c r="I5" s="3">
        <v>264</v>
      </c>
      <c r="J5" s="3">
        <v>274</v>
      </c>
      <c r="K5" s="3">
        <f t="shared" si="1"/>
        <v>538</v>
      </c>
      <c r="L5" s="12">
        <f t="shared" si="2"/>
        <v>97.769516728624538</v>
      </c>
    </row>
    <row r="6" spans="1:12">
      <c r="A6" s="5" t="s">
        <v>43</v>
      </c>
      <c r="B6" s="5" t="s">
        <v>1</v>
      </c>
      <c r="C6" s="5">
        <v>2023</v>
      </c>
      <c r="D6" s="2" t="s">
        <v>8</v>
      </c>
      <c r="E6" s="2" t="s">
        <v>9</v>
      </c>
      <c r="F6" s="3">
        <v>326</v>
      </c>
      <c r="G6" s="3">
        <v>280</v>
      </c>
      <c r="H6" s="3">
        <f t="shared" si="0"/>
        <v>606</v>
      </c>
      <c r="I6" s="3">
        <v>336</v>
      </c>
      <c r="J6" s="3">
        <v>346</v>
      </c>
      <c r="K6" s="3">
        <f t="shared" si="1"/>
        <v>682</v>
      </c>
      <c r="L6" s="12">
        <f t="shared" si="2"/>
        <v>88.856304985337246</v>
      </c>
    </row>
    <row r="7" spans="1:12">
      <c r="A7" s="5" t="s">
        <v>43</v>
      </c>
      <c r="B7" s="5" t="s">
        <v>1</v>
      </c>
      <c r="C7" s="5">
        <v>2023</v>
      </c>
      <c r="D7" s="2" t="s">
        <v>10</v>
      </c>
      <c r="E7" s="2" t="s">
        <v>11</v>
      </c>
      <c r="F7" s="3">
        <v>271</v>
      </c>
      <c r="G7" s="3">
        <v>258</v>
      </c>
      <c r="H7" s="3">
        <f t="shared" si="0"/>
        <v>529</v>
      </c>
      <c r="I7" s="3">
        <v>294</v>
      </c>
      <c r="J7" s="3">
        <v>268</v>
      </c>
      <c r="K7" s="3">
        <f t="shared" si="1"/>
        <v>562</v>
      </c>
      <c r="L7" s="12">
        <f t="shared" si="2"/>
        <v>94.128113879003564</v>
      </c>
    </row>
    <row r="8" spans="1:12">
      <c r="A8" s="5" t="s">
        <v>43</v>
      </c>
      <c r="B8" s="5" t="s">
        <v>1</v>
      </c>
      <c r="C8" s="5">
        <v>2023</v>
      </c>
      <c r="D8" s="2" t="s">
        <v>12</v>
      </c>
      <c r="E8" s="2" t="s">
        <v>13</v>
      </c>
      <c r="F8" s="3">
        <v>302</v>
      </c>
      <c r="G8" s="3">
        <v>304</v>
      </c>
      <c r="H8" s="3">
        <f t="shared" si="0"/>
        <v>606</v>
      </c>
      <c r="I8" s="3">
        <v>325</v>
      </c>
      <c r="J8" s="3">
        <v>324</v>
      </c>
      <c r="K8" s="3">
        <f t="shared" si="1"/>
        <v>649</v>
      </c>
      <c r="L8" s="12">
        <f t="shared" si="2"/>
        <v>93.374422187981509</v>
      </c>
    </row>
    <row r="9" spans="1:12">
      <c r="A9" s="5" t="s">
        <v>43</v>
      </c>
      <c r="B9" s="5" t="s">
        <v>1</v>
      </c>
      <c r="C9" s="5">
        <v>2023</v>
      </c>
      <c r="D9" s="2" t="s">
        <v>14</v>
      </c>
      <c r="E9" s="2" t="s">
        <v>15</v>
      </c>
      <c r="F9" s="3">
        <v>344</v>
      </c>
      <c r="G9" s="3">
        <v>350</v>
      </c>
      <c r="H9" s="3">
        <f t="shared" si="0"/>
        <v>694</v>
      </c>
      <c r="I9" s="3">
        <v>365</v>
      </c>
      <c r="J9" s="3">
        <v>364</v>
      </c>
      <c r="K9" s="3">
        <f t="shared" si="1"/>
        <v>729</v>
      </c>
      <c r="L9" s="12">
        <f t="shared" si="2"/>
        <v>95.198902606310014</v>
      </c>
    </row>
    <row r="10" spans="1:12">
      <c r="A10" s="5" t="s">
        <v>43</v>
      </c>
      <c r="B10" s="5" t="s">
        <v>1</v>
      </c>
      <c r="C10" s="5">
        <v>2023</v>
      </c>
      <c r="D10" s="2" t="s">
        <v>16</v>
      </c>
      <c r="E10" s="2" t="s">
        <v>17</v>
      </c>
      <c r="F10" s="3">
        <v>188</v>
      </c>
      <c r="G10" s="3">
        <v>202</v>
      </c>
      <c r="H10" s="3">
        <f t="shared" si="0"/>
        <v>390</v>
      </c>
      <c r="I10" s="3">
        <v>195</v>
      </c>
      <c r="J10" s="3">
        <v>198</v>
      </c>
      <c r="K10" s="3">
        <f t="shared" si="1"/>
        <v>393</v>
      </c>
      <c r="L10" s="12">
        <f t="shared" si="2"/>
        <v>99.236641221374043</v>
      </c>
    </row>
    <row r="11" spans="1:12">
      <c r="A11" s="5" t="s">
        <v>43</v>
      </c>
      <c r="B11" s="5" t="s">
        <v>1</v>
      </c>
      <c r="C11" s="5">
        <v>2023</v>
      </c>
      <c r="D11" s="2" t="s">
        <v>18</v>
      </c>
      <c r="E11" s="2" t="s">
        <v>19</v>
      </c>
      <c r="F11" s="3">
        <v>195</v>
      </c>
      <c r="G11" s="3">
        <v>185</v>
      </c>
      <c r="H11" s="3">
        <f t="shared" si="0"/>
        <v>380</v>
      </c>
      <c r="I11" s="3">
        <v>212</v>
      </c>
      <c r="J11" s="3">
        <v>216</v>
      </c>
      <c r="K11" s="3">
        <f t="shared" si="1"/>
        <v>428</v>
      </c>
      <c r="L11" s="12">
        <f t="shared" si="2"/>
        <v>88.785046728971963</v>
      </c>
    </row>
    <row r="12" spans="1:12">
      <c r="A12" s="5" t="s">
        <v>43</v>
      </c>
      <c r="B12" s="5" t="s">
        <v>1</v>
      </c>
      <c r="C12" s="5">
        <v>2023</v>
      </c>
      <c r="D12" s="2" t="s">
        <v>20</v>
      </c>
      <c r="E12" s="2" t="s">
        <v>21</v>
      </c>
      <c r="F12" s="3">
        <v>231</v>
      </c>
      <c r="G12" s="3">
        <v>243</v>
      </c>
      <c r="H12" s="3">
        <f t="shared" si="0"/>
        <v>474</v>
      </c>
      <c r="I12" s="3">
        <v>241</v>
      </c>
      <c r="J12" s="3">
        <v>252</v>
      </c>
      <c r="K12" s="3">
        <f t="shared" si="1"/>
        <v>493</v>
      </c>
      <c r="L12" s="12">
        <f t="shared" si="2"/>
        <v>96.146044624746452</v>
      </c>
    </row>
    <row r="13" spans="1:12">
      <c r="A13" s="5" t="s">
        <v>43</v>
      </c>
      <c r="B13" s="5" t="s">
        <v>1</v>
      </c>
      <c r="C13" s="5">
        <v>2023</v>
      </c>
      <c r="D13" s="2" t="s">
        <v>22</v>
      </c>
      <c r="E13" s="2" t="s">
        <v>23</v>
      </c>
      <c r="F13" s="3">
        <v>447</v>
      </c>
      <c r="G13" s="3">
        <v>426</v>
      </c>
      <c r="H13" s="3">
        <f t="shared" si="0"/>
        <v>873</v>
      </c>
      <c r="I13" s="3">
        <v>459</v>
      </c>
      <c r="J13" s="3">
        <v>436</v>
      </c>
      <c r="K13" s="3">
        <f t="shared" si="1"/>
        <v>895</v>
      </c>
      <c r="L13" s="12">
        <f t="shared" si="2"/>
        <v>97.541899441340789</v>
      </c>
    </row>
    <row r="14" spans="1:12">
      <c r="A14" s="5" t="s">
        <v>43</v>
      </c>
      <c r="B14" s="5" t="s">
        <v>1</v>
      </c>
      <c r="C14" s="5">
        <v>2023</v>
      </c>
      <c r="D14" s="2" t="s">
        <v>24</v>
      </c>
      <c r="E14" s="2" t="s">
        <v>25</v>
      </c>
      <c r="F14" s="3">
        <v>206</v>
      </c>
      <c r="G14" s="3">
        <v>183</v>
      </c>
      <c r="H14" s="3">
        <f t="shared" si="0"/>
        <v>389</v>
      </c>
      <c r="I14" s="3">
        <v>224</v>
      </c>
      <c r="J14" s="3">
        <v>198</v>
      </c>
      <c r="K14" s="3">
        <f t="shared" si="1"/>
        <v>422</v>
      </c>
      <c r="L14" s="12">
        <f t="shared" si="2"/>
        <v>92.180094786729853</v>
      </c>
    </row>
    <row r="15" spans="1:12">
      <c r="A15" s="5" t="s">
        <v>43</v>
      </c>
      <c r="B15" s="5" t="s">
        <v>1</v>
      </c>
      <c r="C15" s="5">
        <v>2023</v>
      </c>
      <c r="D15" s="2" t="s">
        <v>1</v>
      </c>
      <c r="E15" s="2" t="s">
        <v>26</v>
      </c>
      <c r="F15" s="3">
        <v>262</v>
      </c>
      <c r="G15" s="3">
        <v>298</v>
      </c>
      <c r="H15" s="3">
        <f t="shared" si="0"/>
        <v>560</v>
      </c>
      <c r="I15" s="3">
        <v>278</v>
      </c>
      <c r="J15" s="3">
        <v>301</v>
      </c>
      <c r="K15" s="3">
        <f t="shared" si="1"/>
        <v>579</v>
      </c>
      <c r="L15" s="12">
        <f t="shared" si="2"/>
        <v>96.718480138169255</v>
      </c>
    </row>
    <row r="16" spans="1:12">
      <c r="A16" s="5" t="s">
        <v>43</v>
      </c>
      <c r="B16" s="5" t="s">
        <v>1</v>
      </c>
      <c r="C16" s="5">
        <v>2023</v>
      </c>
      <c r="D16" s="2" t="s">
        <v>27</v>
      </c>
      <c r="E16" s="2" t="s">
        <v>28</v>
      </c>
      <c r="F16" s="3">
        <v>236</v>
      </c>
      <c r="G16" s="3">
        <v>210</v>
      </c>
      <c r="H16" s="3">
        <f t="shared" si="0"/>
        <v>446</v>
      </c>
      <c r="I16" s="3">
        <v>246</v>
      </c>
      <c r="J16" s="3">
        <v>226</v>
      </c>
      <c r="K16" s="3">
        <f t="shared" si="1"/>
        <v>472</v>
      </c>
      <c r="L16" s="12">
        <f t="shared" si="2"/>
        <v>94.491525423728817</v>
      </c>
    </row>
    <row r="17" spans="1:12">
      <c r="A17" s="5" t="s">
        <v>43</v>
      </c>
      <c r="B17" s="5" t="s">
        <v>1</v>
      </c>
      <c r="C17" s="5">
        <v>2023</v>
      </c>
      <c r="D17" s="2" t="s">
        <v>29</v>
      </c>
      <c r="E17" s="2" t="s">
        <v>30</v>
      </c>
      <c r="F17" s="3">
        <v>109</v>
      </c>
      <c r="G17" s="3">
        <v>119</v>
      </c>
      <c r="H17" s="3">
        <f t="shared" si="0"/>
        <v>228</v>
      </c>
      <c r="I17" s="3">
        <v>115</v>
      </c>
      <c r="J17" s="3">
        <v>126</v>
      </c>
      <c r="K17" s="3">
        <f t="shared" si="1"/>
        <v>241</v>
      </c>
      <c r="L17" s="12">
        <f t="shared" si="2"/>
        <v>94.605809128630696</v>
      </c>
    </row>
    <row r="18" spans="1:12">
      <c r="A18" s="5" t="s">
        <v>43</v>
      </c>
      <c r="B18" s="5" t="s">
        <v>1</v>
      </c>
      <c r="C18" s="5">
        <v>2023</v>
      </c>
      <c r="D18" s="2" t="s">
        <v>31</v>
      </c>
      <c r="E18" s="2" t="s">
        <v>32</v>
      </c>
      <c r="F18" s="3">
        <v>273</v>
      </c>
      <c r="G18" s="3">
        <v>250</v>
      </c>
      <c r="H18" s="3">
        <f t="shared" si="0"/>
        <v>523</v>
      </c>
      <c r="I18" s="3">
        <v>289</v>
      </c>
      <c r="J18" s="3">
        <v>265</v>
      </c>
      <c r="K18" s="3">
        <f t="shared" si="1"/>
        <v>554</v>
      </c>
      <c r="L18" s="12">
        <f t="shared" si="2"/>
        <v>94.40433212996389</v>
      </c>
    </row>
    <row r="19" spans="1:12">
      <c r="A19" s="5" t="s">
        <v>43</v>
      </c>
      <c r="B19" s="5" t="s">
        <v>1</v>
      </c>
      <c r="C19" s="5">
        <v>2023</v>
      </c>
      <c r="D19" s="2" t="s">
        <v>33</v>
      </c>
      <c r="E19" s="2" t="s">
        <v>34</v>
      </c>
      <c r="F19" s="3">
        <v>206</v>
      </c>
      <c r="G19" s="3">
        <v>217</v>
      </c>
      <c r="H19" s="3">
        <f t="shared" si="0"/>
        <v>423</v>
      </c>
      <c r="I19" s="3">
        <v>216</v>
      </c>
      <c r="J19" s="3">
        <v>226</v>
      </c>
      <c r="K19" s="3">
        <f t="shared" si="1"/>
        <v>442</v>
      </c>
      <c r="L19" s="12">
        <f t="shared" si="2"/>
        <v>95.701357466063357</v>
      </c>
    </row>
    <row r="20" spans="1:12">
      <c r="A20" s="5" t="s">
        <v>43</v>
      </c>
      <c r="B20" s="5" t="s">
        <v>1</v>
      </c>
      <c r="C20" s="5">
        <v>2023</v>
      </c>
      <c r="D20" s="2" t="s">
        <v>35</v>
      </c>
      <c r="E20" s="2" t="s">
        <v>36</v>
      </c>
      <c r="F20" s="3">
        <v>41</v>
      </c>
      <c r="G20" s="3">
        <v>56</v>
      </c>
      <c r="H20" s="3">
        <f t="shared" si="0"/>
        <v>97</v>
      </c>
      <c r="I20" s="3">
        <v>56</v>
      </c>
      <c r="J20" s="3">
        <v>69</v>
      </c>
      <c r="K20" s="3">
        <f t="shared" si="1"/>
        <v>125</v>
      </c>
      <c r="L20" s="12">
        <f t="shared" si="2"/>
        <v>77.600000000000009</v>
      </c>
    </row>
    <row r="21" spans="1:12">
      <c r="A21" s="5" t="s">
        <v>43</v>
      </c>
      <c r="B21" s="5" t="s">
        <v>1</v>
      </c>
      <c r="C21" s="5">
        <v>2023</v>
      </c>
      <c r="D21" s="2" t="s">
        <v>37</v>
      </c>
      <c r="E21" s="2" t="s">
        <v>38</v>
      </c>
      <c r="F21" s="3">
        <v>135</v>
      </c>
      <c r="G21" s="3">
        <v>143</v>
      </c>
      <c r="H21" s="3">
        <f t="shared" si="0"/>
        <v>278</v>
      </c>
      <c r="I21" s="3">
        <v>154</v>
      </c>
      <c r="J21" s="3">
        <v>165</v>
      </c>
      <c r="K21" s="3">
        <f t="shared" si="1"/>
        <v>319</v>
      </c>
      <c r="L21" s="12">
        <f t="shared" si="2"/>
        <v>87.147335423197489</v>
      </c>
    </row>
    <row r="22" spans="1:12">
      <c r="A22" s="5" t="s">
        <v>43</v>
      </c>
      <c r="B22" s="5" t="s">
        <v>1</v>
      </c>
      <c r="C22" s="5">
        <v>2023</v>
      </c>
      <c r="D22" s="2" t="s">
        <v>39</v>
      </c>
      <c r="E22" s="2" t="s">
        <v>40</v>
      </c>
      <c r="F22" s="3">
        <v>64</v>
      </c>
      <c r="G22" s="3">
        <v>72</v>
      </c>
      <c r="H22" s="3">
        <f t="shared" si="0"/>
        <v>136</v>
      </c>
      <c r="I22" s="3">
        <v>78</v>
      </c>
      <c r="J22" s="3">
        <v>85</v>
      </c>
      <c r="K22" s="3">
        <f t="shared" si="1"/>
        <v>163</v>
      </c>
      <c r="L22" s="12">
        <f t="shared" si="2"/>
        <v>83.435582822085891</v>
      </c>
    </row>
    <row r="23" spans="1:12">
      <c r="A23" s="11" t="s">
        <v>51</v>
      </c>
      <c r="B23" s="2"/>
      <c r="C23" s="2"/>
      <c r="D23" s="2"/>
      <c r="E23" s="2"/>
      <c r="F23" s="3">
        <f>SUM(F3:F22)</f>
        <v>4429</v>
      </c>
      <c r="G23" s="3">
        <f>SUM(G3:G22)</f>
        <v>4376</v>
      </c>
      <c r="H23" s="3">
        <f>SUM(H3:H22)</f>
        <v>8805</v>
      </c>
      <c r="I23" s="3">
        <f>SUM(I3:I22)</f>
        <v>4662</v>
      </c>
      <c r="J23" s="3">
        <f>SUM(J3:J22)</f>
        <v>4698</v>
      </c>
      <c r="K23" s="3">
        <f>SUM(K3:K22)</f>
        <v>9360</v>
      </c>
      <c r="L23" s="12">
        <f>H23/K23*100</f>
        <v>94.070512820512818</v>
      </c>
    </row>
  </sheetData>
  <mergeCells count="8">
    <mergeCell ref="L1:L2"/>
    <mergeCell ref="B1:B2"/>
    <mergeCell ref="A1:A2"/>
    <mergeCell ref="F1:H1"/>
    <mergeCell ref="I1:K1"/>
    <mergeCell ref="E1:E2"/>
    <mergeCell ref="D1:D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2024-06-04T02:12:58Z</dcterms:created>
  <dcterms:modified xsi:type="dcterms:W3CDTF">2024-06-20T01:36:30Z</dcterms:modified>
</cp:coreProperties>
</file>