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SATPOL PP\"/>
    </mc:Choice>
  </mc:AlternateContent>
  <xr:revisionPtr revIDLastSave="0" documentId="13_ncr:1_{77FA7B09-6AEB-4236-A1CA-F942193855EE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KK-1 (Indikator 1)" sheetId="1" r:id="rId1"/>
    <sheet name="KK-1 (Indikator 2)" sheetId="7" r:id="rId2"/>
    <sheet name="KK-1 (Indikator 3)" sheetId="8" r:id="rId3"/>
    <sheet name="ASN" sheetId="12" r:id="rId4"/>
  </sheets>
  <definedNames>
    <definedName name="_xlnm.Print_Area" localSheetId="0">'KK-1 (Indikator 1)'!#REF!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kqVX+VymW443zVvdlX3KCoLTBJC0Jh586Za2nc6FNU="/>
    </ext>
  </extLst>
</workbook>
</file>

<file path=xl/calcChain.xml><?xml version="1.0" encoding="utf-8"?>
<calcChain xmlns="http://schemas.openxmlformats.org/spreadsheetml/2006/main">
  <c r="H4" i="12" l="1"/>
  <c r="H5" i="12"/>
  <c r="H6" i="12"/>
  <c r="H7" i="12"/>
  <c r="H8" i="12"/>
  <c r="H9" i="12"/>
  <c r="H10" i="12"/>
  <c r="H11" i="12"/>
  <c r="H12" i="12"/>
  <c r="H13" i="12"/>
  <c r="H14" i="12"/>
  <c r="H15" i="12"/>
  <c r="H16" i="12"/>
  <c r="H3" i="12"/>
  <c r="F17" i="12"/>
  <c r="G17" i="12" l="1"/>
  <c r="H17" i="12"/>
  <c r="D29" i="8" l="1"/>
  <c r="C29" i="8"/>
  <c r="O10" i="1" l="1"/>
  <c r="L10" i="1"/>
  <c r="I10" i="1"/>
  <c r="F10" i="1"/>
  <c r="O9" i="1"/>
  <c r="L9" i="1"/>
  <c r="F9" i="1"/>
  <c r="I9" i="1"/>
</calcChain>
</file>

<file path=xl/sharedStrings.xml><?xml version="1.0" encoding="utf-8"?>
<sst xmlns="http://schemas.openxmlformats.org/spreadsheetml/2006/main" count="246" uniqueCount="130">
  <si>
    <t>TABULASI DATA AWAL</t>
  </si>
  <si>
    <t>Kode Referensi</t>
  </si>
  <si>
    <t>Kecamatan</t>
  </si>
  <si>
    <t>Catatan Verifikasi Tingkat Produsen Data  :</t>
  </si>
  <si>
    <t xml:space="preserve">2.  </t>
  </si>
  <si>
    <t>Sekretaris Tim</t>
  </si>
  <si>
    <t>Catatan Verifikasi tingkat Walidata :</t>
  </si>
  <si>
    <t>1.   Capaian telah sesuai dengan data pendukung</t>
  </si>
  <si>
    <t>Tim Verifikator   :</t>
  </si>
  <si>
    <t>2.   ........................................................</t>
  </si>
  <si>
    <t xml:space="preserve">untuk judul kolom, ditulis dengan menggunakan huruf kecil, jika lebih dari 1 kata, </t>
  </si>
  <si>
    <t>diberi penghubung "underscore" contoh perangkat_daerah, jenis_kelamin, jumlah_anggota dsb</t>
  </si>
  <si>
    <t>untuk kolom 1,2,3 kita tetapkan propinsi, kabupaten dan tahun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</si>
  <si>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</si>
  <si>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</si>
  <si>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</si>
  <si>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</si>
  <si>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</si>
  <si>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</si>
  <si>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</si>
  <si>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</si>
  <si>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</si>
  <si>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</si>
  <si>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</si>
  <si>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</si>
  <si>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</si>
  <si>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</si>
  <si>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35.18.16</t>
  </si>
  <si>
    <t>35.18.17</t>
  </si>
  <si>
    <t>35.18.18</t>
  </si>
  <si>
    <t>35.18.19</t>
  </si>
  <si>
    <t>35.18.20</t>
  </si>
  <si>
    <t>Jumlah</t>
  </si>
  <si>
    <t>Jabatan</t>
  </si>
  <si>
    <r>
      <t xml:space="preserve">
</t>
    </r>
    <r>
      <rPr>
        <sz val="16"/>
        <color theme="1"/>
        <rFont val="Calibri"/>
        <family val="2"/>
        <scheme val="minor"/>
      </rPr>
      <t>PEMERINTAH KABUPATEN NGANJUK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 xml:space="preserve">SATUAN POLISI PAMONG PRAJA </t>
    </r>
    <r>
      <rPr>
        <sz val="11"/>
        <color theme="1"/>
        <rFont val="Calibri"/>
        <family val="2"/>
        <scheme val="minor"/>
      </rPr>
      <t xml:space="preserve">
Jl. Kartini Nomor 71 Nganjuk Kode Pos 64412
Telepon (0358) 3516135 Email : satpolppnganjuk1950@gmail.com
</t>
    </r>
  </si>
  <si>
    <t>1.   .......................................................</t>
  </si>
  <si>
    <t>IKK  :  Cakupan Perlindungan Masyarakat (LINMAS)</t>
  </si>
  <si>
    <t>SAWAHAN</t>
  </si>
  <si>
    <t>NGETOS</t>
  </si>
  <si>
    <t>BERBEK</t>
  </si>
  <si>
    <t>LOCERET</t>
  </si>
  <si>
    <t>PACE</t>
  </si>
  <si>
    <t>TANJUNGANOM</t>
  </si>
  <si>
    <t>PRAMBON</t>
  </si>
  <si>
    <t>NGRONGGOT</t>
  </si>
  <si>
    <t>KERTOSONO</t>
  </si>
  <si>
    <t>PATIANROWO</t>
  </si>
  <si>
    <t>BARON</t>
  </si>
  <si>
    <t>GONDANG</t>
  </si>
  <si>
    <t>SUKOMORO</t>
  </si>
  <si>
    <t>NGANJUK</t>
  </si>
  <si>
    <t>BAGOR</t>
  </si>
  <si>
    <t>WILANGAN</t>
  </si>
  <si>
    <t>REJOSO</t>
  </si>
  <si>
    <t>NGLUYU</t>
  </si>
  <si>
    <t>LENGKONG</t>
  </si>
  <si>
    <t>JATIKALEN</t>
  </si>
  <si>
    <t>Jumlah Linmas</t>
  </si>
  <si>
    <t>Jumlah Desa</t>
  </si>
  <si>
    <t>Tahun</t>
  </si>
  <si>
    <t>JUMLAH</t>
  </si>
  <si>
    <t>-</t>
  </si>
  <si>
    <t>Hany Adi Nugroho, ST</t>
  </si>
  <si>
    <t>35.18.15</t>
  </si>
  <si>
    <t>IKU : Persentase Penanganan Gangguan Ketentraman dan Ketertiban Umum serta Perlindungan Masyarakat</t>
  </si>
  <si>
    <t>IKU : Persentase Pelanggaran Perda yang tertangani</t>
  </si>
  <si>
    <t>Kegiatan</t>
  </si>
  <si>
    <t>Target Tahunan</t>
  </si>
  <si>
    <t>Triwulan I</t>
  </si>
  <si>
    <t>Triwulan II</t>
  </si>
  <si>
    <t>Triwulan III</t>
  </si>
  <si>
    <t>Triwulan IV</t>
  </si>
  <si>
    <t>Pencegahan Gangguan Ketentraman dan Ketertiban Umum melalui Deteksi Dini dan Cegah Dini Pembinaan dan Penyuluhan Pelaksanaan Patroli, Pengamanan dan Pengawalan</t>
  </si>
  <si>
    <t>Penanganan Gangguan Ketentraman dan Ketertiban Umum dalam satu Daerah Kabupaten / Kota</t>
  </si>
  <si>
    <t>Realisasi Kegiatan</t>
  </si>
  <si>
    <t>1.   Telah sesuai dengan metadata</t>
  </si>
  <si>
    <t>NIP. 19750505 200312 1 015</t>
  </si>
  <si>
    <t>Target</t>
  </si>
  <si>
    <t>Realisasi</t>
  </si>
  <si>
    <t>(%)</t>
  </si>
  <si>
    <t>PERLINDUNGAN MASYARAKAT</t>
  </si>
  <si>
    <t>KEPALA BIDANG OPERASIONAL DAN</t>
  </si>
  <si>
    <t>DEVID NURACHMAN, SH, M.Si</t>
  </si>
  <si>
    <t>NIP. 19860913 201001 1 015</t>
  </si>
  <si>
    <t>Provinsi</t>
  </si>
  <si>
    <t>Kabupaten</t>
  </si>
  <si>
    <t>Kode Kabupaten</t>
  </si>
  <si>
    <t>Jenis Kelamin</t>
  </si>
  <si>
    <t>L</t>
  </si>
  <si>
    <t>P</t>
  </si>
  <si>
    <t>Jawa Timur</t>
  </si>
  <si>
    <t>Nganjuk</t>
  </si>
  <si>
    <t>35.18</t>
  </si>
  <si>
    <t>Kepala Satpol PP</t>
  </si>
  <si>
    <t>Pol PP Ahli Muda</t>
  </si>
  <si>
    <t>Pol PP Terampil</t>
  </si>
  <si>
    <t>Total</t>
  </si>
  <si>
    <t xml:space="preserve">                                    Nganjuk, 28 Januari 2026</t>
  </si>
  <si>
    <t>10 Kegiatan</t>
  </si>
  <si>
    <t>23 Kegiatan</t>
  </si>
  <si>
    <t>72 Kegiatan</t>
  </si>
  <si>
    <t>Penanganan atas Pelanggaran Perda dan Perkada</t>
  </si>
  <si>
    <t>Sosialisasi Penegakan Perda dan Perkada  DBHCHT</t>
  </si>
  <si>
    <t>Sosialisasi DBHCHT</t>
  </si>
  <si>
    <t>4 Kegiatan</t>
  </si>
  <si>
    <t>6 Kegiatan</t>
  </si>
  <si>
    <t>Pengawasan atas kepatuhan Perda dan Perkada</t>
  </si>
  <si>
    <t>Penanganan Pengumpulan Informasi (DBHCHT)</t>
  </si>
  <si>
    <t>Penyelidikan dugaan Pelanggaran Perda dan Perkada</t>
  </si>
  <si>
    <t>Pembinaan dan Penyuluhan Pelanggaran Perda dan Perkada</t>
  </si>
  <si>
    <t>Penanganan Operasi Bersama (DBHCHT)</t>
  </si>
  <si>
    <t>11 Kegiatan</t>
  </si>
  <si>
    <t>24 Kegiatan</t>
  </si>
  <si>
    <t>2 Kegiatan</t>
  </si>
  <si>
    <t>500 Kegiatan</t>
  </si>
  <si>
    <t>90 Kegiatan</t>
  </si>
  <si>
    <t>530 Kegiatan</t>
  </si>
  <si>
    <t>138 Kegiatan</t>
  </si>
  <si>
    <t xml:space="preserve">           Nganjuk, 28 Januari 2026</t>
  </si>
  <si>
    <t>Penelaah Teknik Kebijakan</t>
  </si>
  <si>
    <t>Pengadministrasi Perkantoran</t>
  </si>
  <si>
    <t>Pol PP Pelaksana Lanjutan / Mahir</t>
  </si>
  <si>
    <t>Sekretaris Satpol PP</t>
  </si>
  <si>
    <t>Kabid Operasional dan Linmas Satpol PP</t>
  </si>
  <si>
    <t>Pranata Trantibum</t>
  </si>
  <si>
    <t>Operator Layanan Operasional (kelas 1)</t>
  </si>
  <si>
    <t>Operator Layanan Operasional</t>
  </si>
  <si>
    <t>Operator Layanan Operasional (PPPK PW)</t>
  </si>
  <si>
    <t>Pranata Trantibum (PPPK)</t>
  </si>
  <si>
    <t>Arsiparis Terampil (PPPK)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</si>
</sst>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2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8" fillId="0" borderId="1" xfId="0" applyFont="1" applyBorder="1"/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1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8" fillId="0" borderId="3" xfId="0" applyFont="1" applyBorder="1"/>
    <xf numFmtId="0" fontId="8" fillId="0" borderId="5" xfId="0" applyFont="1" applyBorder="1"/>
    <xf numFmtId="0" fontId="8" fillId="3" borderId="2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2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114300</xdr:rowOff>
    </xdr:from>
    <xdr:to>
      <xdr:col>3</xdr:col>
      <xdr:colOff>438150</xdr:colOff>
      <xdr:row>2</xdr:row>
      <xdr:rowOff>362585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2057400" y="514350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152400</xdr:colOff>
      <xdr:row>2</xdr:row>
      <xdr:rowOff>323850</xdr:rowOff>
    </xdr:from>
    <xdr:to>
      <xdr:col>16</xdr:col>
      <xdr:colOff>371475</xdr:colOff>
      <xdr:row>2</xdr:row>
      <xdr:rowOff>323857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152400" y="1600200"/>
          <a:ext cx="11715750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2</xdr:row>
      <xdr:rowOff>361950</xdr:rowOff>
    </xdr:from>
    <xdr:to>
      <xdr:col>16</xdr:col>
      <xdr:colOff>371475</xdr:colOff>
      <xdr:row>2</xdr:row>
      <xdr:rowOff>361957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152400" y="1638300"/>
          <a:ext cx="11715750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9525</xdr:rowOff>
    </xdr:from>
    <xdr:to>
      <xdr:col>4</xdr:col>
      <xdr:colOff>57150</xdr:colOff>
      <xdr:row>2</xdr:row>
      <xdr:rowOff>372110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2257425" y="200025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295275</xdr:colOff>
      <xdr:row>2</xdr:row>
      <xdr:rowOff>333375</xdr:rowOff>
    </xdr:from>
    <xdr:to>
      <xdr:col>16</xdr:col>
      <xdr:colOff>514350</xdr:colOff>
      <xdr:row>2</xdr:row>
      <xdr:rowOff>333382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V="1">
          <a:off x="295275" y="1285875"/>
          <a:ext cx="9782175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295275</xdr:colOff>
      <xdr:row>2</xdr:row>
      <xdr:rowOff>361950</xdr:rowOff>
    </xdr:from>
    <xdr:to>
      <xdr:col>16</xdr:col>
      <xdr:colOff>514350</xdr:colOff>
      <xdr:row>2</xdr:row>
      <xdr:rowOff>361957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V="1">
          <a:off x="295275" y="1314450"/>
          <a:ext cx="9782175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76200</xdr:rowOff>
    </xdr:from>
    <xdr:to>
      <xdr:col>1</xdr:col>
      <xdr:colOff>38100</xdr:colOff>
      <xdr:row>2</xdr:row>
      <xdr:rowOff>324485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495300" y="76200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323850</xdr:colOff>
      <xdr:row>2</xdr:row>
      <xdr:rowOff>333375</xdr:rowOff>
    </xdr:from>
    <xdr:to>
      <xdr:col>4</xdr:col>
      <xdr:colOff>1057275</xdr:colOff>
      <xdr:row>2</xdr:row>
      <xdr:rowOff>333375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323850" y="1209675"/>
          <a:ext cx="692467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</xdr:row>
      <xdr:rowOff>361950</xdr:rowOff>
    </xdr:from>
    <xdr:to>
      <xdr:col>4</xdr:col>
      <xdr:colOff>1057275</xdr:colOff>
      <xdr:row>2</xdr:row>
      <xdr:rowOff>361950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323850" y="1238250"/>
          <a:ext cx="692467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16"/>
  <sheetViews>
    <sheetView topLeftCell="A187" zoomScaleNormal="100" workbookViewId="0">
      <selection sqref="A1:Q3"/>
    </sheetView>
  </sheetViews>
  <sheetFormatPr defaultColWidth="14.453125" defaultRowHeight="15" customHeight="1" x14ac:dyDescent="0.35"/>
  <cols>
    <col min="1" max="1" width="6.7265625" customWidth="1"/>
    <col min="2" max="3" width="15.7265625" customWidth="1"/>
    <col min="4" max="5" width="8.7265625" customWidth="1"/>
    <col min="6" max="6" width="5.7265625" customWidth="1"/>
    <col min="7" max="8" width="8.7265625" customWidth="1"/>
    <col min="9" max="9" width="5.7265625" customWidth="1"/>
    <col min="10" max="11" width="8.7265625" customWidth="1"/>
    <col min="12" max="12" width="5.7265625" customWidth="1"/>
    <col min="13" max="14" width="8.7265625" customWidth="1"/>
    <col min="15" max="15" width="5.7265625" customWidth="1"/>
    <col min="16" max="16" width="12.7265625" customWidth="1"/>
    <col min="17" max="17" width="12.1796875" customWidth="1"/>
    <col min="18" max="18" width="20.7265625" customWidth="1"/>
    <col min="19" max="19" width="30.7265625" customWidth="1"/>
    <col min="20" max="22" width="20.7265625" customWidth="1"/>
    <col min="23" max="23" width="9.1796875" customWidth="1"/>
    <col min="24" max="27" width="12.7265625" customWidth="1"/>
    <col min="28" max="28" width="37.7265625" customWidth="1"/>
    <col min="29" max="31" width="12.7265625" customWidth="1"/>
    <col min="32" max="32" width="15.7265625" customWidth="1"/>
    <col min="33" max="36" width="12.7265625" customWidth="1"/>
    <col min="37" max="37" width="22.7265625" customWidth="1"/>
    <col min="38" max="40" width="12.7265625" customWidth="1"/>
    <col min="41" max="41" width="15.7265625" customWidth="1"/>
    <col min="42" max="42" width="12.7265625" customWidth="1"/>
    <col min="43" max="44" width="10.7265625" customWidth="1"/>
    <col min="45" max="45" width="27.7265625" customWidth="1"/>
    <col min="46" max="46" width="35.7265625" customWidth="1"/>
    <col min="47" max="48" width="10.7265625" customWidth="1"/>
    <col min="49" max="49" width="20.7265625" customWidth="1"/>
    <col min="50" max="50" width="10.7265625" customWidth="1"/>
  </cols>
  <sheetData>
    <row r="1" spans="1:33" ht="35.15" customHeight="1" x14ac:dyDescent="0.35">
      <c r="A1" s="46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33" ht="35.15" customHeight="1" x14ac:dyDescent="0.3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33" ht="35.15" customHeight="1" x14ac:dyDescent="0.3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T3" s="22"/>
    </row>
    <row r="4" spans="1:33" s="13" customFormat="1" ht="25" customHeight="1" x14ac:dyDescent="0.35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6" spans="1:33" ht="15.75" customHeight="1" x14ac:dyDescent="0.35">
      <c r="A6" s="49" t="s">
        <v>64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33" ht="21" customHeight="1" x14ac:dyDescent="0.35">
      <c r="A7" s="53" t="s">
        <v>59</v>
      </c>
      <c r="B7" s="53" t="s">
        <v>66</v>
      </c>
      <c r="C7" s="53" t="s">
        <v>67</v>
      </c>
      <c r="D7" s="50" t="s">
        <v>68</v>
      </c>
      <c r="E7" s="51"/>
      <c r="F7" s="52"/>
      <c r="G7" s="50" t="s">
        <v>69</v>
      </c>
      <c r="H7" s="51"/>
      <c r="I7" s="52"/>
      <c r="J7" s="50" t="s">
        <v>70</v>
      </c>
      <c r="K7" s="51"/>
      <c r="L7" s="52"/>
      <c r="M7" s="50" t="s">
        <v>71</v>
      </c>
      <c r="N7" s="51"/>
      <c r="O7" s="52"/>
      <c r="P7" s="53" t="s">
        <v>74</v>
      </c>
      <c r="Q7" s="53" t="s">
        <v>79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1" customHeight="1" x14ac:dyDescent="0.35">
      <c r="A8" s="53"/>
      <c r="B8" s="53"/>
      <c r="C8" s="53"/>
      <c r="D8" s="19" t="s">
        <v>77</v>
      </c>
      <c r="E8" s="19" t="s">
        <v>78</v>
      </c>
      <c r="F8" s="19" t="s">
        <v>79</v>
      </c>
      <c r="G8" s="19" t="s">
        <v>77</v>
      </c>
      <c r="H8" s="19" t="s">
        <v>78</v>
      </c>
      <c r="I8" s="19" t="s">
        <v>79</v>
      </c>
      <c r="J8" s="19" t="s">
        <v>77</v>
      </c>
      <c r="K8" s="19" t="s">
        <v>78</v>
      </c>
      <c r="L8" s="19" t="s">
        <v>79</v>
      </c>
      <c r="M8" s="19" t="s">
        <v>77</v>
      </c>
      <c r="N8" s="19" t="s">
        <v>78</v>
      </c>
      <c r="O8" s="19" t="s">
        <v>79</v>
      </c>
      <c r="P8" s="53"/>
      <c r="Q8" s="5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96.5" customHeight="1" x14ac:dyDescent="0.35">
      <c r="A9" s="11">
        <v>2025</v>
      </c>
      <c r="B9" s="20" t="s">
        <v>72</v>
      </c>
      <c r="C9" s="11" t="s">
        <v>114</v>
      </c>
      <c r="D9" s="11">
        <v>100</v>
      </c>
      <c r="E9" s="11">
        <v>70</v>
      </c>
      <c r="F9" s="15">
        <f>E9/D9</f>
        <v>0.7</v>
      </c>
      <c r="G9" s="11">
        <v>125</v>
      </c>
      <c r="H9" s="11">
        <v>150</v>
      </c>
      <c r="I9" s="15">
        <f>H9/G9</f>
        <v>1.2</v>
      </c>
      <c r="J9" s="11">
        <v>150</v>
      </c>
      <c r="K9" s="11">
        <v>160</v>
      </c>
      <c r="L9" s="15">
        <f>K9/J9</f>
        <v>1.0666666666666667</v>
      </c>
      <c r="M9" s="11">
        <v>125</v>
      </c>
      <c r="N9" s="11">
        <v>150</v>
      </c>
      <c r="O9" s="15">
        <f>N9/M9</f>
        <v>1.2</v>
      </c>
      <c r="P9" s="11" t="s">
        <v>116</v>
      </c>
      <c r="Q9" s="15">
        <v>1.06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20.75" customHeight="1" x14ac:dyDescent="0.35">
      <c r="A10" s="11">
        <v>2025</v>
      </c>
      <c r="B10" s="20" t="s">
        <v>73</v>
      </c>
      <c r="C10" s="11" t="s">
        <v>115</v>
      </c>
      <c r="D10" s="11">
        <v>20</v>
      </c>
      <c r="E10" s="11">
        <v>15</v>
      </c>
      <c r="F10" s="15">
        <f>E10/D10</f>
        <v>0.75</v>
      </c>
      <c r="G10" s="11">
        <v>25</v>
      </c>
      <c r="H10" s="11">
        <v>30</v>
      </c>
      <c r="I10" s="15">
        <f>H10/G10</f>
        <v>1.2</v>
      </c>
      <c r="J10" s="11">
        <v>25</v>
      </c>
      <c r="K10" s="11">
        <v>23</v>
      </c>
      <c r="L10" s="15">
        <f>K10/J10</f>
        <v>0.92</v>
      </c>
      <c r="M10" s="11">
        <v>20</v>
      </c>
      <c r="N10" s="11">
        <v>70</v>
      </c>
      <c r="O10" s="15">
        <f>N10/M10</f>
        <v>3.5</v>
      </c>
      <c r="P10" s="11" t="s">
        <v>117</v>
      </c>
      <c r="Q10" s="15">
        <v>1.53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7.5" customHeight="1" x14ac:dyDescent="0.35"/>
    <row r="12" spans="1:33" ht="17.5" customHeight="1" x14ac:dyDescent="0.35">
      <c r="D12" s="16"/>
      <c r="N12" s="43" t="s">
        <v>118</v>
      </c>
      <c r="O12" s="44"/>
      <c r="P12" s="45"/>
    </row>
    <row r="13" spans="1:33" ht="17.5" customHeight="1" x14ac:dyDescent="0.35">
      <c r="D13" s="5"/>
      <c r="N13" s="39" t="s">
        <v>81</v>
      </c>
      <c r="O13" s="39"/>
      <c r="P13" s="39"/>
      <c r="Q13" s="39"/>
    </row>
    <row r="14" spans="1:33" ht="14.5" x14ac:dyDescent="0.35">
      <c r="D14" s="5"/>
      <c r="N14" s="39" t="s">
        <v>80</v>
      </c>
      <c r="O14" s="39"/>
      <c r="P14" s="39"/>
      <c r="Q14" s="39"/>
    </row>
    <row r="15" spans="1:33" ht="14.5" x14ac:dyDescent="0.35">
      <c r="D15" s="5"/>
      <c r="N15" s="17"/>
      <c r="O15" s="17"/>
      <c r="P15" s="17"/>
    </row>
    <row r="16" spans="1:33" ht="14.5" x14ac:dyDescent="0.35">
      <c r="D16" s="5"/>
      <c r="N16" s="17"/>
      <c r="O16" s="17"/>
      <c r="P16" s="17"/>
    </row>
    <row r="17" spans="1:17" ht="14.5" x14ac:dyDescent="0.35">
      <c r="D17" s="5"/>
      <c r="N17" s="17"/>
      <c r="O17" s="17"/>
    </row>
    <row r="18" spans="1:17" ht="14.5" x14ac:dyDescent="0.35">
      <c r="D18" s="5"/>
      <c r="N18" s="17"/>
      <c r="O18" s="17"/>
    </row>
    <row r="20" spans="1:17" ht="15.75" customHeight="1" x14ac:dyDescent="0.35">
      <c r="N20" s="40" t="s">
        <v>82</v>
      </c>
      <c r="O20" s="40"/>
      <c r="P20" s="40"/>
      <c r="Q20" s="40"/>
    </row>
    <row r="21" spans="1:17" ht="15.75" customHeight="1" x14ac:dyDescent="0.35">
      <c r="E21" s="10"/>
      <c r="F21" s="10"/>
      <c r="G21" s="10"/>
      <c r="H21" s="10"/>
      <c r="I21" s="10"/>
      <c r="J21" s="10"/>
      <c r="K21" s="10"/>
      <c r="L21" s="10"/>
      <c r="M21" s="10"/>
      <c r="N21" s="41" t="s">
        <v>83</v>
      </c>
      <c r="O21" s="41"/>
      <c r="P21" s="41"/>
      <c r="Q21" s="41"/>
    </row>
    <row r="22" spans="1:17" ht="15.75" customHeight="1" x14ac:dyDescent="0.35">
      <c r="A22" s="5" t="s">
        <v>3</v>
      </c>
    </row>
    <row r="23" spans="1:17" ht="15.75" customHeight="1" x14ac:dyDescent="0.35">
      <c r="A23" s="23" t="s">
        <v>75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customHeight="1" x14ac:dyDescent="0.35">
      <c r="A24" s="24" t="s">
        <v>4</v>
      </c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 x14ac:dyDescent="0.35"/>
    <row r="26" spans="1:17" ht="15.75" customHeight="1" x14ac:dyDescent="0.35">
      <c r="A26" s="5" t="s">
        <v>5</v>
      </c>
    </row>
    <row r="27" spans="1:17" ht="15.75" customHeight="1" x14ac:dyDescent="0.35">
      <c r="A27" s="5"/>
    </row>
    <row r="28" spans="1:17" ht="15.75" customHeight="1" x14ac:dyDescent="0.35">
      <c r="A28" s="5"/>
    </row>
    <row r="29" spans="1:17" ht="15.75" customHeight="1" x14ac:dyDescent="0.35">
      <c r="A29" s="5"/>
    </row>
    <row r="30" spans="1:17" ht="15.75" customHeight="1" x14ac:dyDescent="0.35"/>
    <row r="31" spans="1:17" ht="15.75" customHeight="1" x14ac:dyDescent="0.35"/>
    <row r="32" spans="1:17" ht="15.75" customHeight="1" x14ac:dyDescent="0.35">
      <c r="A32" s="36" t="s">
        <v>62</v>
      </c>
      <c r="B32" s="36"/>
    </row>
    <row r="33" spans="1:17" ht="15.75" customHeight="1" x14ac:dyDescent="0.35">
      <c r="A33" s="42" t="s">
        <v>76</v>
      </c>
      <c r="B33" s="37"/>
    </row>
    <row r="34" spans="1:17" ht="15.75" customHeight="1" x14ac:dyDescent="0.35">
      <c r="A34" s="21"/>
      <c r="B34" s="9"/>
    </row>
    <row r="35" spans="1:17" ht="15.75" customHeight="1" x14ac:dyDescent="0.35">
      <c r="A35" s="4" t="s">
        <v>6</v>
      </c>
    </row>
    <row r="36" spans="1:17" ht="15.75" customHeight="1" x14ac:dyDescent="0.35">
      <c r="A36" s="23" t="s">
        <v>7</v>
      </c>
      <c r="B36" s="23"/>
      <c r="C36" s="23"/>
      <c r="D36" s="2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 x14ac:dyDescent="0.35">
      <c r="A37" s="24" t="s">
        <v>4</v>
      </c>
      <c r="B37" s="24"/>
      <c r="C37" s="24"/>
      <c r="D37" s="2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35"/>
    <row r="39" spans="1:17" ht="15.75" customHeight="1" x14ac:dyDescent="0.35">
      <c r="A39" s="4" t="s">
        <v>8</v>
      </c>
    </row>
    <row r="40" spans="1:17" ht="100" customHeight="1" x14ac:dyDescent="0.35">
      <c r="A40" s="8" t="s">
        <v>35</v>
      </c>
    </row>
    <row r="41" spans="1:17" ht="100" customHeight="1" x14ac:dyDescent="0.35">
      <c r="A41" s="7" t="s">
        <v>9</v>
      </c>
    </row>
    <row r="42" spans="1:17" ht="15.75" customHeight="1" x14ac:dyDescent="0.35"/>
    <row r="43" spans="1:17" ht="15.75" hidden="1" customHeight="1" x14ac:dyDescent="0.35">
      <c r="A43" s="1" t="s">
        <v>10</v>
      </c>
    </row>
    <row r="44" spans="1:17" ht="15.75" hidden="1" customHeight="1" x14ac:dyDescent="0.35">
      <c r="A44" s="4" t="s">
        <v>11</v>
      </c>
    </row>
    <row r="45" spans="1:17" ht="15.75" hidden="1" customHeight="1" x14ac:dyDescent="0.35">
      <c r="A45" s="4" t="s">
        <v>12</v>
      </c>
    </row>
    <row r="46" spans="1:17" ht="15.75" customHeight="1" x14ac:dyDescent="0.35"/>
    <row r="47" spans="1:17" ht="15.75" customHeight="1" x14ac:dyDescent="0.35"/>
    <row r="48" spans="1:1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</sheetData>
  <mergeCells count="19">
    <mergeCell ref="N12:P12"/>
    <mergeCell ref="A1:Q3"/>
    <mergeCell ref="A4:Q4"/>
    <mergeCell ref="A6:Q6"/>
    <mergeCell ref="D7:F7"/>
    <mergeCell ref="G7:I7"/>
    <mergeCell ref="J7:L7"/>
    <mergeCell ref="M7:O7"/>
    <mergeCell ref="A7:A8"/>
    <mergeCell ref="B7:B8"/>
    <mergeCell ref="C7:C8"/>
    <mergeCell ref="Q7:Q8"/>
    <mergeCell ref="P7:P8"/>
    <mergeCell ref="N14:Q14"/>
    <mergeCell ref="N13:Q13"/>
    <mergeCell ref="N20:Q20"/>
    <mergeCell ref="N21:Q21"/>
    <mergeCell ref="A33:B33"/>
    <mergeCell ref="A32:B32"/>
  </mergeCells>
  <pageMargins left="0.7" right="0.7" top="0.75" bottom="0.75" header="0.3" footer="0.3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6"/>
  <sheetViews>
    <sheetView workbookViewId="0">
      <selection sqref="A1:Q3"/>
    </sheetView>
  </sheetViews>
  <sheetFormatPr defaultRowHeight="14.5" x14ac:dyDescent="0.35"/>
  <cols>
    <col min="1" max="1" width="6.7265625" customWidth="1"/>
    <col min="2" max="3" width="15.7265625" customWidth="1"/>
    <col min="4" max="5" width="8.7265625" customWidth="1"/>
    <col min="6" max="6" width="5.7265625" customWidth="1"/>
    <col min="7" max="8" width="8.7265625" customWidth="1"/>
    <col min="9" max="9" width="5.7265625" customWidth="1"/>
    <col min="10" max="11" width="8.7265625" customWidth="1"/>
    <col min="12" max="12" width="5.7265625" customWidth="1"/>
    <col min="13" max="14" width="8.7265625" customWidth="1"/>
    <col min="15" max="15" width="5.7265625" customWidth="1"/>
    <col min="16" max="16" width="12.7265625" customWidth="1"/>
    <col min="17" max="17" width="12.1796875" customWidth="1"/>
  </cols>
  <sheetData>
    <row r="1" spans="1:17" ht="30" customHeight="1" x14ac:dyDescent="0.35">
      <c r="A1" s="47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30" customHeight="1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30" customHeight="1" x14ac:dyDescent="0.3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23.5" x14ac:dyDescent="0.35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5.5" x14ac:dyDescent="0.35">
      <c r="A6" s="49" t="s">
        <v>65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17" x14ac:dyDescent="0.35">
      <c r="A7" s="53" t="s">
        <v>59</v>
      </c>
      <c r="B7" s="53" t="s">
        <v>66</v>
      </c>
      <c r="C7" s="53" t="s">
        <v>67</v>
      </c>
      <c r="D7" s="53" t="s">
        <v>68</v>
      </c>
      <c r="E7" s="53"/>
      <c r="F7" s="53"/>
      <c r="G7" s="53" t="s">
        <v>69</v>
      </c>
      <c r="H7" s="53"/>
      <c r="I7" s="53"/>
      <c r="J7" s="53" t="s">
        <v>70</v>
      </c>
      <c r="K7" s="53"/>
      <c r="L7" s="53"/>
      <c r="M7" s="53" t="s">
        <v>71</v>
      </c>
      <c r="N7" s="53"/>
      <c r="O7" s="53"/>
      <c r="P7" s="53" t="s">
        <v>74</v>
      </c>
      <c r="Q7" s="53" t="s">
        <v>79</v>
      </c>
    </row>
    <row r="8" spans="1:17" x14ac:dyDescent="0.35">
      <c r="A8" s="53"/>
      <c r="B8" s="53"/>
      <c r="C8" s="53"/>
      <c r="D8" s="19" t="s">
        <v>77</v>
      </c>
      <c r="E8" s="19" t="s">
        <v>78</v>
      </c>
      <c r="F8" s="19" t="s">
        <v>79</v>
      </c>
      <c r="G8" s="19" t="s">
        <v>77</v>
      </c>
      <c r="H8" s="19" t="s">
        <v>78</v>
      </c>
      <c r="I8" s="19" t="s">
        <v>79</v>
      </c>
      <c r="J8" s="19" t="s">
        <v>77</v>
      </c>
      <c r="K8" s="19" t="s">
        <v>78</v>
      </c>
      <c r="L8" s="19" t="s">
        <v>79</v>
      </c>
      <c r="M8" s="19" t="s">
        <v>77</v>
      </c>
      <c r="N8" s="19" t="s">
        <v>78</v>
      </c>
      <c r="O8" s="19" t="s">
        <v>79</v>
      </c>
      <c r="P8" s="53"/>
      <c r="Q8" s="53"/>
    </row>
    <row r="9" spans="1:17" ht="58" x14ac:dyDescent="0.35">
      <c r="A9" s="11">
        <v>2025</v>
      </c>
      <c r="B9" s="20" t="s">
        <v>102</v>
      </c>
      <c r="C9" s="11" t="s">
        <v>104</v>
      </c>
      <c r="D9" s="11"/>
      <c r="E9" s="11"/>
      <c r="F9" s="15"/>
      <c r="G9" s="11">
        <v>2</v>
      </c>
      <c r="H9" s="11">
        <v>2</v>
      </c>
      <c r="I9" s="15">
        <v>1</v>
      </c>
      <c r="J9" s="11">
        <v>1</v>
      </c>
      <c r="K9" s="11">
        <v>1</v>
      </c>
      <c r="L9" s="15">
        <v>1</v>
      </c>
      <c r="M9" s="11">
        <v>1</v>
      </c>
      <c r="N9" s="11">
        <v>1</v>
      </c>
      <c r="O9" s="15">
        <v>1</v>
      </c>
      <c r="P9" s="11" t="s">
        <v>104</v>
      </c>
      <c r="Q9" s="15">
        <v>1</v>
      </c>
    </row>
    <row r="10" spans="1:17" ht="29" x14ac:dyDescent="0.35">
      <c r="A10" s="11">
        <v>2025</v>
      </c>
      <c r="B10" s="20" t="s">
        <v>103</v>
      </c>
      <c r="C10" s="11" t="s">
        <v>105</v>
      </c>
      <c r="D10" s="11"/>
      <c r="E10" s="11"/>
      <c r="F10" s="15"/>
      <c r="G10" s="11">
        <v>3</v>
      </c>
      <c r="H10" s="11">
        <v>3</v>
      </c>
      <c r="I10" s="15">
        <v>1</v>
      </c>
      <c r="J10" s="11">
        <v>3</v>
      </c>
      <c r="K10" s="11">
        <v>3</v>
      </c>
      <c r="L10" s="15">
        <v>1</v>
      </c>
      <c r="M10" s="11"/>
      <c r="N10" s="11"/>
      <c r="O10" s="11"/>
      <c r="P10" s="11" t="s">
        <v>105</v>
      </c>
      <c r="Q10" s="15">
        <v>1</v>
      </c>
    </row>
    <row r="11" spans="1:17" ht="43.5" x14ac:dyDescent="0.35">
      <c r="A11" s="11">
        <v>2025</v>
      </c>
      <c r="B11" s="20" t="s">
        <v>106</v>
      </c>
      <c r="C11" s="11" t="s">
        <v>99</v>
      </c>
      <c r="D11" s="11">
        <v>11</v>
      </c>
      <c r="E11" s="11">
        <v>11</v>
      </c>
      <c r="F11" s="15">
        <v>1</v>
      </c>
      <c r="G11" s="11">
        <v>6</v>
      </c>
      <c r="H11" s="11">
        <v>6</v>
      </c>
      <c r="I11" s="15">
        <v>1</v>
      </c>
      <c r="J11" s="11">
        <v>6</v>
      </c>
      <c r="K11" s="11">
        <v>6</v>
      </c>
      <c r="L11" s="15">
        <v>1</v>
      </c>
      <c r="M11" s="11"/>
      <c r="N11" s="11"/>
      <c r="O11" s="15"/>
      <c r="P11" s="11" t="s">
        <v>99</v>
      </c>
      <c r="Q11" s="15">
        <v>1</v>
      </c>
    </row>
    <row r="12" spans="1:17" ht="58" x14ac:dyDescent="0.35">
      <c r="A12" s="11">
        <v>2025</v>
      </c>
      <c r="B12" s="20" t="s">
        <v>101</v>
      </c>
      <c r="C12" s="11" t="s">
        <v>111</v>
      </c>
      <c r="D12" s="11">
        <v>2</v>
      </c>
      <c r="E12" s="11">
        <v>2</v>
      </c>
      <c r="F12" s="15">
        <v>1</v>
      </c>
      <c r="G12" s="11">
        <v>6</v>
      </c>
      <c r="H12" s="11">
        <v>6</v>
      </c>
      <c r="I12" s="15">
        <v>1</v>
      </c>
      <c r="J12" s="11">
        <v>3</v>
      </c>
      <c r="K12" s="11">
        <v>3</v>
      </c>
      <c r="L12" s="15">
        <v>1</v>
      </c>
      <c r="M12" s="11"/>
      <c r="N12" s="11"/>
      <c r="O12" s="15"/>
      <c r="P12" s="11" t="s">
        <v>111</v>
      </c>
      <c r="Q12" s="15">
        <v>1</v>
      </c>
    </row>
    <row r="13" spans="1:17" ht="58" x14ac:dyDescent="0.35">
      <c r="A13" s="11">
        <v>2025</v>
      </c>
      <c r="B13" s="20" t="s">
        <v>107</v>
      </c>
      <c r="C13" s="11" t="s">
        <v>100</v>
      </c>
      <c r="D13" s="11"/>
      <c r="E13" s="11"/>
      <c r="F13" s="15"/>
      <c r="G13" s="11">
        <v>36</v>
      </c>
      <c r="H13" s="11">
        <v>36</v>
      </c>
      <c r="I13" s="15">
        <v>1</v>
      </c>
      <c r="J13" s="11">
        <v>24</v>
      </c>
      <c r="K13" s="11">
        <v>24</v>
      </c>
      <c r="L13" s="15">
        <v>1</v>
      </c>
      <c r="M13" s="11">
        <v>12</v>
      </c>
      <c r="N13" s="11">
        <v>12</v>
      </c>
      <c r="O13" s="15">
        <v>1</v>
      </c>
      <c r="P13" s="11" t="s">
        <v>100</v>
      </c>
      <c r="Q13" s="15">
        <v>1</v>
      </c>
    </row>
    <row r="14" spans="1:17" ht="43.5" x14ac:dyDescent="0.35">
      <c r="A14" s="11">
        <v>2025</v>
      </c>
      <c r="B14" s="20" t="s">
        <v>110</v>
      </c>
      <c r="C14" s="11" t="s">
        <v>112</v>
      </c>
      <c r="D14" s="11"/>
      <c r="E14" s="11"/>
      <c r="F14" s="15"/>
      <c r="G14" s="11">
        <v>12</v>
      </c>
      <c r="H14" s="11">
        <v>12</v>
      </c>
      <c r="I14" s="15">
        <v>1</v>
      </c>
      <c r="J14" s="11">
        <v>8</v>
      </c>
      <c r="K14" s="11">
        <v>8</v>
      </c>
      <c r="L14" s="15">
        <v>1</v>
      </c>
      <c r="M14" s="11">
        <v>4</v>
      </c>
      <c r="N14" s="11">
        <v>4</v>
      </c>
      <c r="O14" s="15">
        <v>1</v>
      </c>
      <c r="P14" s="11" t="s">
        <v>112</v>
      </c>
      <c r="Q14" s="15">
        <v>1</v>
      </c>
    </row>
    <row r="15" spans="1:17" ht="72.5" x14ac:dyDescent="0.35">
      <c r="A15" s="11">
        <v>2025</v>
      </c>
      <c r="B15" s="20" t="s">
        <v>108</v>
      </c>
      <c r="C15" s="11" t="s">
        <v>98</v>
      </c>
      <c r="D15" s="11"/>
      <c r="E15" s="11"/>
      <c r="F15" s="15"/>
      <c r="G15" s="11">
        <v>6</v>
      </c>
      <c r="H15" s="11">
        <v>6</v>
      </c>
      <c r="I15" s="15">
        <v>1</v>
      </c>
      <c r="J15" s="11">
        <v>4</v>
      </c>
      <c r="K15" s="11">
        <v>4</v>
      </c>
      <c r="L15" s="15">
        <v>1</v>
      </c>
      <c r="M15" s="11"/>
      <c r="N15" s="11"/>
      <c r="O15" s="15"/>
      <c r="P15" s="11" t="s">
        <v>98</v>
      </c>
      <c r="Q15" s="15">
        <v>1</v>
      </c>
    </row>
    <row r="16" spans="1:17" ht="72.5" x14ac:dyDescent="0.35">
      <c r="A16" s="11">
        <v>2025</v>
      </c>
      <c r="B16" s="20" t="s">
        <v>109</v>
      </c>
      <c r="C16" s="11" t="s">
        <v>113</v>
      </c>
      <c r="D16" s="11">
        <v>1</v>
      </c>
      <c r="E16" s="11">
        <v>1</v>
      </c>
      <c r="F16" s="15">
        <v>1</v>
      </c>
      <c r="G16" s="11">
        <v>1</v>
      </c>
      <c r="H16" s="11">
        <v>1</v>
      </c>
      <c r="I16" s="15">
        <v>1</v>
      </c>
      <c r="J16" s="11"/>
      <c r="K16" s="11"/>
      <c r="L16" s="11"/>
      <c r="M16" s="11"/>
      <c r="N16" s="11"/>
      <c r="O16" s="15"/>
      <c r="P16" s="11" t="s">
        <v>113</v>
      </c>
      <c r="Q16" s="15">
        <v>1</v>
      </c>
    </row>
    <row r="18" spans="1:17" x14ac:dyDescent="0.35">
      <c r="D18" s="16"/>
      <c r="N18" s="43" t="s">
        <v>118</v>
      </c>
      <c r="O18" s="44"/>
      <c r="P18" s="45"/>
    </row>
    <row r="19" spans="1:17" x14ac:dyDescent="0.35">
      <c r="D19" s="5"/>
      <c r="N19" s="39" t="s">
        <v>81</v>
      </c>
      <c r="O19" s="39"/>
      <c r="P19" s="39"/>
      <c r="Q19" s="39"/>
    </row>
    <row r="20" spans="1:17" x14ac:dyDescent="0.35">
      <c r="D20" s="5"/>
      <c r="N20" s="39" t="s">
        <v>80</v>
      </c>
      <c r="O20" s="39"/>
      <c r="P20" s="39"/>
      <c r="Q20" s="39"/>
    </row>
    <row r="21" spans="1:17" x14ac:dyDescent="0.35">
      <c r="D21" s="5"/>
      <c r="N21" s="17"/>
      <c r="O21" s="17"/>
      <c r="P21" s="17"/>
    </row>
    <row r="22" spans="1:17" x14ac:dyDescent="0.35">
      <c r="D22" s="5"/>
      <c r="N22" s="17"/>
      <c r="O22" s="17"/>
      <c r="P22" s="17"/>
    </row>
    <row r="23" spans="1:17" x14ac:dyDescent="0.35">
      <c r="D23" s="5"/>
      <c r="N23" s="17"/>
      <c r="O23" s="17"/>
    </row>
    <row r="24" spans="1:17" x14ac:dyDescent="0.35">
      <c r="D24" s="5"/>
      <c r="N24" s="17"/>
      <c r="O24" s="17"/>
    </row>
    <row r="26" spans="1:17" x14ac:dyDescent="0.35">
      <c r="N26" s="40" t="s">
        <v>82</v>
      </c>
      <c r="O26" s="40"/>
      <c r="P26" s="40"/>
      <c r="Q26" s="40"/>
    </row>
    <row r="27" spans="1:17" x14ac:dyDescent="0.35">
      <c r="E27" s="10"/>
      <c r="F27" s="10"/>
      <c r="G27" s="10"/>
      <c r="H27" s="10"/>
      <c r="I27" s="10"/>
      <c r="J27" s="10"/>
      <c r="K27" s="10"/>
      <c r="L27" s="10"/>
      <c r="M27" s="10"/>
      <c r="N27" s="41" t="s">
        <v>83</v>
      </c>
      <c r="O27" s="41"/>
      <c r="P27" s="41"/>
      <c r="Q27" s="41"/>
    </row>
    <row r="28" spans="1:17" x14ac:dyDescent="0.35">
      <c r="A28" s="23" t="s">
        <v>75</v>
      </c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24" t="s">
        <v>4</v>
      </c>
      <c r="B29" s="24"/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1" spans="1:17" x14ac:dyDescent="0.35">
      <c r="A31" s="5" t="s">
        <v>5</v>
      </c>
    </row>
    <row r="32" spans="1:17" x14ac:dyDescent="0.35">
      <c r="A32" s="5"/>
    </row>
    <row r="33" spans="1:17" x14ac:dyDescent="0.35">
      <c r="A33" s="5"/>
    </row>
    <row r="34" spans="1:17" x14ac:dyDescent="0.35">
      <c r="A34" s="5"/>
    </row>
    <row r="37" spans="1:17" x14ac:dyDescent="0.35">
      <c r="A37" s="36" t="s">
        <v>62</v>
      </c>
      <c r="B37" s="36"/>
    </row>
    <row r="38" spans="1:17" x14ac:dyDescent="0.35">
      <c r="A38" s="42" t="s">
        <v>76</v>
      </c>
      <c r="B38" s="37"/>
    </row>
    <row r="39" spans="1:17" x14ac:dyDescent="0.35">
      <c r="A39" s="21"/>
      <c r="B39" s="9"/>
    </row>
    <row r="40" spans="1:17" x14ac:dyDescent="0.35">
      <c r="A40" s="4" t="s">
        <v>6</v>
      </c>
    </row>
    <row r="41" spans="1:17" x14ac:dyDescent="0.35">
      <c r="A41" s="23" t="s">
        <v>7</v>
      </c>
      <c r="B41" s="23"/>
      <c r="C41" s="23"/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5">
      <c r="A42" s="24" t="s">
        <v>4</v>
      </c>
      <c r="B42" s="24"/>
      <c r="C42" s="24"/>
      <c r="D42" s="2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4" spans="1:17" x14ac:dyDescent="0.35">
      <c r="A44" s="4" t="s">
        <v>8</v>
      </c>
    </row>
    <row r="45" spans="1:17" ht="100" customHeight="1" x14ac:dyDescent="0.35">
      <c r="A45" s="8" t="s">
        <v>35</v>
      </c>
    </row>
    <row r="46" spans="1:17" ht="100" customHeight="1" x14ac:dyDescent="0.35">
      <c r="A46" s="7" t="s">
        <v>9</v>
      </c>
    </row>
  </sheetData>
  <mergeCells count="19">
    <mergeCell ref="A1:Q3"/>
    <mergeCell ref="A4:Q4"/>
    <mergeCell ref="A6:Q6"/>
    <mergeCell ref="A7:A8"/>
    <mergeCell ref="B7:B8"/>
    <mergeCell ref="C7:C8"/>
    <mergeCell ref="D7:F7"/>
    <mergeCell ref="N27:Q27"/>
    <mergeCell ref="A38:B38"/>
    <mergeCell ref="G7:I7"/>
    <mergeCell ref="J7:L7"/>
    <mergeCell ref="M7:O7"/>
    <mergeCell ref="P7:P8"/>
    <mergeCell ref="Q7:Q8"/>
    <mergeCell ref="N18:P18"/>
    <mergeCell ref="N26:Q26"/>
    <mergeCell ref="A37:B37"/>
    <mergeCell ref="N19:Q19"/>
    <mergeCell ref="N20:Q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7"/>
  <sheetViews>
    <sheetView workbookViewId="0">
      <selection sqref="A1:E3"/>
    </sheetView>
  </sheetViews>
  <sheetFormatPr defaultRowHeight="14.5" x14ac:dyDescent="0.35"/>
  <cols>
    <col min="1" max="1" width="20.7265625" customWidth="1"/>
    <col min="2" max="2" width="30.7265625" customWidth="1"/>
    <col min="3" max="5" width="20.7265625" customWidth="1"/>
  </cols>
  <sheetData>
    <row r="1" spans="1:5" ht="35.15" customHeight="1" x14ac:dyDescent="0.35">
      <c r="A1" s="57" t="s">
        <v>34</v>
      </c>
      <c r="B1" s="57"/>
      <c r="C1" s="57"/>
      <c r="D1" s="57"/>
      <c r="E1" s="57"/>
    </row>
    <row r="2" spans="1:5" ht="35.15" customHeight="1" x14ac:dyDescent="0.35">
      <c r="A2" s="57"/>
      <c r="B2" s="57"/>
      <c r="C2" s="57"/>
      <c r="D2" s="57"/>
      <c r="E2" s="57"/>
    </row>
    <row r="3" spans="1:5" ht="35.15" customHeight="1" x14ac:dyDescent="0.35">
      <c r="A3" s="57"/>
      <c r="B3" s="57"/>
      <c r="C3" s="57"/>
      <c r="D3" s="57"/>
      <c r="E3" s="57"/>
    </row>
    <row r="4" spans="1:5" ht="23.5" x14ac:dyDescent="0.35">
      <c r="A4" s="48" t="s">
        <v>0</v>
      </c>
      <c r="B4" s="48"/>
      <c r="C4" s="48"/>
      <c r="D4" s="48"/>
      <c r="E4" s="48"/>
    </row>
    <row r="6" spans="1:5" ht="15.5" x14ac:dyDescent="0.35">
      <c r="A6" s="18" t="s">
        <v>36</v>
      </c>
      <c r="B6" s="18"/>
      <c r="C6" s="18"/>
      <c r="D6" s="18"/>
      <c r="E6" s="31"/>
    </row>
    <row r="7" spans="1:5" x14ac:dyDescent="0.35">
      <c r="A7" s="53" t="s">
        <v>1</v>
      </c>
      <c r="B7" s="53" t="s">
        <v>2</v>
      </c>
      <c r="C7" s="53" t="s">
        <v>58</v>
      </c>
      <c r="D7" s="58" t="s">
        <v>57</v>
      </c>
      <c r="E7" s="60" t="s">
        <v>59</v>
      </c>
    </row>
    <row r="8" spans="1:5" x14ac:dyDescent="0.35">
      <c r="A8" s="53"/>
      <c r="B8" s="53"/>
      <c r="C8" s="53"/>
      <c r="D8" s="59"/>
      <c r="E8" s="61"/>
    </row>
    <row r="9" spans="1:5" x14ac:dyDescent="0.35">
      <c r="A9" s="11" t="s">
        <v>13</v>
      </c>
      <c r="B9" s="12" t="s">
        <v>37</v>
      </c>
      <c r="C9" s="11">
        <v>9</v>
      </c>
      <c r="D9" s="11">
        <v>345</v>
      </c>
      <c r="E9" s="11">
        <v>2025</v>
      </c>
    </row>
    <row r="10" spans="1:5" x14ac:dyDescent="0.35">
      <c r="A10" s="11" t="s">
        <v>14</v>
      </c>
      <c r="B10" s="12" t="s">
        <v>38</v>
      </c>
      <c r="C10" s="11">
        <v>9</v>
      </c>
      <c r="D10" s="11">
        <v>290</v>
      </c>
      <c r="E10" s="11">
        <v>2025</v>
      </c>
    </row>
    <row r="11" spans="1:5" x14ac:dyDescent="0.35">
      <c r="A11" s="11" t="s">
        <v>15</v>
      </c>
      <c r="B11" s="12" t="s">
        <v>39</v>
      </c>
      <c r="C11" s="11">
        <v>19</v>
      </c>
      <c r="D11" s="11">
        <v>581</v>
      </c>
      <c r="E11" s="11">
        <v>2025</v>
      </c>
    </row>
    <row r="12" spans="1:5" x14ac:dyDescent="0.35">
      <c r="A12" s="11" t="s">
        <v>16</v>
      </c>
      <c r="B12" s="12" t="s">
        <v>40</v>
      </c>
      <c r="C12" s="11">
        <v>22</v>
      </c>
      <c r="D12" s="11">
        <v>683</v>
      </c>
      <c r="E12" s="11">
        <v>2025</v>
      </c>
    </row>
    <row r="13" spans="1:5" x14ac:dyDescent="0.35">
      <c r="A13" s="11" t="s">
        <v>17</v>
      </c>
      <c r="B13" s="12" t="s">
        <v>41</v>
      </c>
      <c r="C13" s="11">
        <v>18</v>
      </c>
      <c r="D13" s="11">
        <v>552</v>
      </c>
      <c r="E13" s="11">
        <v>2025</v>
      </c>
    </row>
    <row r="14" spans="1:5" x14ac:dyDescent="0.35">
      <c r="A14" s="11" t="s">
        <v>23</v>
      </c>
      <c r="B14" s="12" t="s">
        <v>42</v>
      </c>
      <c r="C14" s="11">
        <v>16</v>
      </c>
      <c r="D14" s="11">
        <v>846</v>
      </c>
      <c r="E14" s="11">
        <v>2025</v>
      </c>
    </row>
    <row r="15" spans="1:5" x14ac:dyDescent="0.35">
      <c r="A15" s="11" t="s">
        <v>18</v>
      </c>
      <c r="B15" s="12" t="s">
        <v>43</v>
      </c>
      <c r="C15" s="11">
        <v>14</v>
      </c>
      <c r="D15" s="11">
        <v>400</v>
      </c>
      <c r="E15" s="11">
        <v>2025</v>
      </c>
    </row>
    <row r="16" spans="1:5" x14ac:dyDescent="0.35">
      <c r="A16" s="11" t="s">
        <v>19</v>
      </c>
      <c r="B16" s="12" t="s">
        <v>44</v>
      </c>
      <c r="C16" s="11">
        <v>13</v>
      </c>
      <c r="D16" s="11">
        <v>551</v>
      </c>
      <c r="E16" s="11">
        <v>2025</v>
      </c>
    </row>
    <row r="17" spans="1:5" x14ac:dyDescent="0.35">
      <c r="A17" s="11" t="s">
        <v>20</v>
      </c>
      <c r="B17" s="12" t="s">
        <v>45</v>
      </c>
      <c r="C17" s="11">
        <v>14</v>
      </c>
      <c r="D17" s="11">
        <v>479</v>
      </c>
      <c r="E17" s="11">
        <v>2025</v>
      </c>
    </row>
    <row r="18" spans="1:5" x14ac:dyDescent="0.35">
      <c r="A18" s="11" t="s">
        <v>21</v>
      </c>
      <c r="B18" s="12" t="s">
        <v>46</v>
      </c>
      <c r="C18" s="11">
        <v>11</v>
      </c>
      <c r="D18" s="11">
        <v>344</v>
      </c>
      <c r="E18" s="11">
        <v>2025</v>
      </c>
    </row>
    <row r="19" spans="1:5" x14ac:dyDescent="0.35">
      <c r="A19" s="11" t="s">
        <v>22</v>
      </c>
      <c r="B19" s="12" t="s">
        <v>47</v>
      </c>
      <c r="C19" s="11">
        <v>11</v>
      </c>
      <c r="D19" s="11">
        <v>435</v>
      </c>
      <c r="E19" s="11">
        <v>2025</v>
      </c>
    </row>
    <row r="20" spans="1:5" x14ac:dyDescent="0.35">
      <c r="A20" s="11" t="s">
        <v>28</v>
      </c>
      <c r="B20" s="12" t="s">
        <v>48</v>
      </c>
      <c r="C20" s="11">
        <v>17</v>
      </c>
      <c r="D20" s="11">
        <v>524</v>
      </c>
      <c r="E20" s="11">
        <v>2025</v>
      </c>
    </row>
    <row r="21" spans="1:5" x14ac:dyDescent="0.35">
      <c r="A21" s="11" t="s">
        <v>24</v>
      </c>
      <c r="B21" s="12" t="s">
        <v>49</v>
      </c>
      <c r="C21" s="11">
        <v>12</v>
      </c>
      <c r="D21" s="11">
        <v>388</v>
      </c>
      <c r="E21" s="11">
        <v>2025</v>
      </c>
    </row>
    <row r="22" spans="1:5" x14ac:dyDescent="0.35">
      <c r="A22" s="11" t="s">
        <v>25</v>
      </c>
      <c r="B22" s="12" t="s">
        <v>50</v>
      </c>
      <c r="C22" s="11">
        <v>15</v>
      </c>
      <c r="D22" s="11">
        <v>589</v>
      </c>
      <c r="E22" s="11">
        <v>2025</v>
      </c>
    </row>
    <row r="23" spans="1:5" x14ac:dyDescent="0.35">
      <c r="A23" s="11" t="s">
        <v>26</v>
      </c>
      <c r="B23" s="12" t="s">
        <v>51</v>
      </c>
      <c r="C23" s="11">
        <v>21</v>
      </c>
      <c r="D23" s="11">
        <v>647</v>
      </c>
      <c r="E23" s="11">
        <v>2025</v>
      </c>
    </row>
    <row r="24" spans="1:5" x14ac:dyDescent="0.35">
      <c r="A24" s="11" t="s">
        <v>63</v>
      </c>
      <c r="B24" s="12" t="s">
        <v>52</v>
      </c>
      <c r="C24" s="11">
        <v>6</v>
      </c>
      <c r="D24" s="11">
        <v>238</v>
      </c>
      <c r="E24" s="11">
        <v>2025</v>
      </c>
    </row>
    <row r="25" spans="1:5" x14ac:dyDescent="0.35">
      <c r="A25" s="11" t="s">
        <v>27</v>
      </c>
      <c r="B25" s="12" t="s">
        <v>53</v>
      </c>
      <c r="C25" s="11">
        <v>24</v>
      </c>
      <c r="D25" s="11">
        <v>784</v>
      </c>
      <c r="E25" s="11">
        <v>2025</v>
      </c>
    </row>
    <row r="26" spans="1:5" x14ac:dyDescent="0.35">
      <c r="A26" s="11" t="s">
        <v>29</v>
      </c>
      <c r="B26" s="12" t="s">
        <v>54</v>
      </c>
      <c r="C26" s="11">
        <v>6</v>
      </c>
      <c r="D26" s="11">
        <v>181</v>
      </c>
      <c r="E26" s="11">
        <v>2025</v>
      </c>
    </row>
    <row r="27" spans="1:5" x14ac:dyDescent="0.35">
      <c r="A27" s="11" t="s">
        <v>30</v>
      </c>
      <c r="B27" s="12" t="s">
        <v>55</v>
      </c>
      <c r="C27" s="11">
        <v>16</v>
      </c>
      <c r="D27" s="11">
        <v>433</v>
      </c>
      <c r="E27" s="11">
        <v>2025</v>
      </c>
    </row>
    <row r="28" spans="1:5" x14ac:dyDescent="0.35">
      <c r="A28" s="11" t="s">
        <v>31</v>
      </c>
      <c r="B28" s="12" t="s">
        <v>56</v>
      </c>
      <c r="C28" s="11">
        <v>11</v>
      </c>
      <c r="D28" s="11">
        <v>352</v>
      </c>
      <c r="E28" s="11">
        <v>2025</v>
      </c>
    </row>
    <row r="29" spans="1:5" x14ac:dyDescent="0.35">
      <c r="A29" s="55" t="s">
        <v>60</v>
      </c>
      <c r="B29" s="55"/>
      <c r="C29" s="30">
        <f>SUM(C9:C28)</f>
        <v>284</v>
      </c>
      <c r="D29" s="30">
        <f>SUM(D9:D28)</f>
        <v>9642</v>
      </c>
      <c r="E29" s="30" t="s">
        <v>61</v>
      </c>
    </row>
    <row r="31" spans="1:5" x14ac:dyDescent="0.35">
      <c r="C31" s="56" t="s">
        <v>97</v>
      </c>
      <c r="D31" s="56"/>
      <c r="E31" s="56"/>
    </row>
    <row r="32" spans="1:5" x14ac:dyDescent="0.35">
      <c r="C32" s="39" t="s">
        <v>81</v>
      </c>
      <c r="D32" s="39"/>
      <c r="E32" s="39"/>
    </row>
    <row r="33" spans="1:5" x14ac:dyDescent="0.35">
      <c r="C33" s="39" t="s">
        <v>80</v>
      </c>
      <c r="D33" s="39"/>
      <c r="E33" s="39"/>
    </row>
    <row r="34" spans="1:5" x14ac:dyDescent="0.35">
      <c r="C34" s="17"/>
      <c r="D34" s="17"/>
      <c r="E34" s="17"/>
    </row>
    <row r="35" spans="1:5" x14ac:dyDescent="0.35">
      <c r="C35" s="17"/>
      <c r="D35" s="17"/>
      <c r="E35" s="17"/>
    </row>
    <row r="36" spans="1:5" x14ac:dyDescent="0.35">
      <c r="C36" s="17"/>
      <c r="D36" s="17"/>
    </row>
    <row r="37" spans="1:5" x14ac:dyDescent="0.35">
      <c r="C37" s="17"/>
      <c r="D37" s="17"/>
    </row>
    <row r="39" spans="1:5" x14ac:dyDescent="0.35">
      <c r="C39" s="40" t="s">
        <v>82</v>
      </c>
      <c r="D39" s="40"/>
      <c r="E39" s="40"/>
    </row>
    <row r="40" spans="1:5" x14ac:dyDescent="0.35">
      <c r="C40" s="41" t="s">
        <v>83</v>
      </c>
      <c r="D40" s="41"/>
      <c r="E40" s="41"/>
    </row>
    <row r="41" spans="1:5" x14ac:dyDescent="0.35">
      <c r="A41" s="23" t="s">
        <v>75</v>
      </c>
      <c r="B41" s="23"/>
      <c r="C41" s="1"/>
    </row>
    <row r="42" spans="1:5" x14ac:dyDescent="0.35">
      <c r="A42" s="6" t="s">
        <v>4</v>
      </c>
      <c r="B42" s="6"/>
      <c r="C42" s="1"/>
      <c r="D42" s="1"/>
      <c r="E42" s="1"/>
    </row>
    <row r="44" spans="1:5" x14ac:dyDescent="0.35">
      <c r="A44" s="5" t="s">
        <v>5</v>
      </c>
    </row>
    <row r="45" spans="1:5" x14ac:dyDescent="0.35">
      <c r="A45" s="5"/>
    </row>
    <row r="46" spans="1:5" x14ac:dyDescent="0.35">
      <c r="A46" s="5"/>
    </row>
    <row r="48" spans="1:5" x14ac:dyDescent="0.35">
      <c r="A48" s="36" t="s">
        <v>62</v>
      </c>
      <c r="B48" s="36"/>
    </row>
    <row r="49" spans="1:5" x14ac:dyDescent="0.35">
      <c r="A49" s="42" t="s">
        <v>76</v>
      </c>
      <c r="B49" s="37"/>
    </row>
    <row r="50" spans="1:5" x14ac:dyDescent="0.35">
      <c r="A50" s="21"/>
      <c r="B50" s="9"/>
    </row>
    <row r="51" spans="1:5" x14ac:dyDescent="0.35">
      <c r="A51" s="4" t="s">
        <v>6</v>
      </c>
    </row>
    <row r="52" spans="1:5" x14ac:dyDescent="0.35">
      <c r="A52" s="23" t="s">
        <v>7</v>
      </c>
      <c r="B52" s="23"/>
      <c r="C52" s="23"/>
      <c r="D52" s="1"/>
      <c r="E52" s="1"/>
    </row>
    <row r="53" spans="1:5" x14ac:dyDescent="0.35">
      <c r="A53" s="24" t="s">
        <v>4</v>
      </c>
      <c r="B53" s="24"/>
      <c r="C53" s="24"/>
      <c r="D53" s="1"/>
      <c r="E53" s="1"/>
    </row>
    <row r="55" spans="1:5" x14ac:dyDescent="0.35">
      <c r="A55" s="4" t="s">
        <v>8</v>
      </c>
    </row>
    <row r="56" spans="1:5" ht="100" customHeight="1" x14ac:dyDescent="0.35">
      <c r="A56" s="8" t="s">
        <v>35</v>
      </c>
    </row>
    <row r="57" spans="1:5" ht="100" customHeight="1" x14ac:dyDescent="0.35">
      <c r="A57" s="7" t="s">
        <v>9</v>
      </c>
    </row>
  </sheetData>
  <mergeCells count="15">
    <mergeCell ref="A1:E3"/>
    <mergeCell ref="A4:E4"/>
    <mergeCell ref="A7:A8"/>
    <mergeCell ref="B7:B8"/>
    <mergeCell ref="C7:C8"/>
    <mergeCell ref="D7:D8"/>
    <mergeCell ref="E7:E8"/>
    <mergeCell ref="A48:B48"/>
    <mergeCell ref="A49:B49"/>
    <mergeCell ref="A29:B29"/>
    <mergeCell ref="C31:E31"/>
    <mergeCell ref="C32:E32"/>
    <mergeCell ref="C33:E33"/>
    <mergeCell ref="C39:E39"/>
    <mergeCell ref="C40:E4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abSelected="1" workbookViewId="0">
      <selection activeCell="H24" sqref="H24"/>
    </sheetView>
  </sheetViews>
  <sheetFormatPr defaultColWidth="9.1796875" defaultRowHeight="14.5" x14ac:dyDescent="0.35"/>
  <cols>
    <col min="1" max="4" width="12.7265625" customWidth="1"/>
    <col min="5" max="5" width="37.7265625" customWidth="1"/>
    <col min="6" max="8" width="12.7265625" customWidth="1"/>
  </cols>
  <sheetData>
    <row r="1" spans="1:8" x14ac:dyDescent="0.35">
      <c r="A1" s="38" t="s">
        <v>84</v>
      </c>
      <c r="B1" s="38" t="s">
        <v>85</v>
      </c>
      <c r="C1" s="38" t="s">
        <v>86</v>
      </c>
      <c r="D1" s="38" t="s">
        <v>59</v>
      </c>
      <c r="E1" s="38" t="s">
        <v>33</v>
      </c>
      <c r="F1" s="38" t="s">
        <v>87</v>
      </c>
      <c r="G1" s="38"/>
      <c r="H1" s="38" t="s">
        <v>32</v>
      </c>
    </row>
    <row r="2" spans="1:8" x14ac:dyDescent="0.35">
      <c r="A2" s="38"/>
      <c r="B2" s="38"/>
      <c r="C2" s="38"/>
      <c r="D2" s="38"/>
      <c r="E2" s="38"/>
      <c r="F2" s="25" t="s">
        <v>88</v>
      </c>
      <c r="G2" s="25" t="s">
        <v>89</v>
      </c>
      <c r="H2" s="38"/>
    </row>
    <row r="3" spans="1:8" x14ac:dyDescent="0.35">
      <c r="A3" s="26" t="s">
        <v>90</v>
      </c>
      <c r="B3" s="27" t="s">
        <v>91</v>
      </c>
      <c r="C3" s="26" t="s">
        <v>92</v>
      </c>
      <c r="D3" s="26">
        <v>2026</v>
      </c>
      <c r="E3" s="28" t="s">
        <v>93</v>
      </c>
      <c r="F3" s="26">
        <v>1</v>
      </c>
      <c r="G3" s="26"/>
      <c r="H3" s="26">
        <f>SUM(F3:G3)</f>
        <v>1</v>
      </c>
    </row>
    <row r="4" spans="1:8" x14ac:dyDescent="0.35">
      <c r="A4" s="26" t="s">
        <v>90</v>
      </c>
      <c r="B4" s="27" t="s">
        <v>91</v>
      </c>
      <c r="C4" s="26" t="s">
        <v>92</v>
      </c>
      <c r="D4" s="26">
        <v>2026</v>
      </c>
      <c r="E4" s="28" t="s">
        <v>122</v>
      </c>
      <c r="F4" s="26">
        <v>1</v>
      </c>
      <c r="G4" s="26"/>
      <c r="H4" s="26">
        <f t="shared" ref="H4:H16" si="0">SUM(F4:G4)</f>
        <v>1</v>
      </c>
    </row>
    <row r="5" spans="1:8" x14ac:dyDescent="0.35">
      <c r="A5" s="26" t="s">
        <v>90</v>
      </c>
      <c r="B5" s="27" t="s">
        <v>91</v>
      </c>
      <c r="C5" s="26" t="s">
        <v>92</v>
      </c>
      <c r="D5" s="26">
        <v>2026</v>
      </c>
      <c r="E5" s="29" t="s">
        <v>123</v>
      </c>
      <c r="F5" s="32">
        <v>1</v>
      </c>
      <c r="G5" s="32"/>
      <c r="H5" s="26">
        <f t="shared" si="0"/>
        <v>1</v>
      </c>
    </row>
    <row r="6" spans="1:8" x14ac:dyDescent="0.35">
      <c r="A6" s="26" t="s">
        <v>90</v>
      </c>
      <c r="B6" s="27" t="s">
        <v>91</v>
      </c>
      <c r="C6" s="26" t="s">
        <v>92</v>
      </c>
      <c r="D6" s="26">
        <v>2026</v>
      </c>
      <c r="E6" s="29" t="s">
        <v>94</v>
      </c>
      <c r="F6" s="32">
        <v>1</v>
      </c>
      <c r="G6" s="32"/>
      <c r="H6" s="26">
        <f t="shared" si="0"/>
        <v>1</v>
      </c>
    </row>
    <row r="7" spans="1:8" x14ac:dyDescent="0.35">
      <c r="A7" s="26" t="s">
        <v>90</v>
      </c>
      <c r="B7" s="27" t="s">
        <v>91</v>
      </c>
      <c r="C7" s="26" t="s">
        <v>92</v>
      </c>
      <c r="D7" s="26">
        <v>2026</v>
      </c>
      <c r="E7" s="29" t="s">
        <v>119</v>
      </c>
      <c r="F7" s="32">
        <v>3</v>
      </c>
      <c r="G7" s="32">
        <v>1</v>
      </c>
      <c r="H7" s="26">
        <f t="shared" si="0"/>
        <v>4</v>
      </c>
    </row>
    <row r="8" spans="1:8" x14ac:dyDescent="0.35">
      <c r="A8" s="26" t="s">
        <v>90</v>
      </c>
      <c r="B8" s="27" t="s">
        <v>91</v>
      </c>
      <c r="C8" s="26" t="s">
        <v>92</v>
      </c>
      <c r="D8" s="26">
        <v>2026</v>
      </c>
      <c r="E8" s="29" t="s">
        <v>121</v>
      </c>
      <c r="F8" s="32">
        <v>1</v>
      </c>
      <c r="G8" s="32"/>
      <c r="H8" s="26">
        <f t="shared" si="0"/>
        <v>1</v>
      </c>
    </row>
    <row r="9" spans="1:8" x14ac:dyDescent="0.35">
      <c r="A9" s="26" t="s">
        <v>90</v>
      </c>
      <c r="B9" s="27" t="s">
        <v>91</v>
      </c>
      <c r="C9" s="26" t="s">
        <v>92</v>
      </c>
      <c r="D9" s="26">
        <v>2026</v>
      </c>
      <c r="E9" s="29" t="s">
        <v>95</v>
      </c>
      <c r="F9" s="32">
        <v>1</v>
      </c>
      <c r="G9" s="32"/>
      <c r="H9" s="26">
        <f t="shared" si="0"/>
        <v>1</v>
      </c>
    </row>
    <row r="10" spans="1:8" x14ac:dyDescent="0.35">
      <c r="A10" s="26" t="s">
        <v>90</v>
      </c>
      <c r="B10" s="27" t="s">
        <v>91</v>
      </c>
      <c r="C10" s="26" t="s">
        <v>92</v>
      </c>
      <c r="D10" s="26">
        <v>2026</v>
      </c>
      <c r="E10" s="29" t="s">
        <v>120</v>
      </c>
      <c r="F10" s="32">
        <v>3</v>
      </c>
      <c r="G10" s="32"/>
      <c r="H10" s="26">
        <f t="shared" si="0"/>
        <v>3</v>
      </c>
    </row>
    <row r="11" spans="1:8" x14ac:dyDescent="0.35">
      <c r="A11" s="26" t="s">
        <v>90</v>
      </c>
      <c r="B11" s="27" t="s">
        <v>91</v>
      </c>
      <c r="C11" s="26" t="s">
        <v>92</v>
      </c>
      <c r="D11" s="26">
        <v>2026</v>
      </c>
      <c r="E11" s="29" t="s">
        <v>124</v>
      </c>
      <c r="F11" s="32">
        <v>22</v>
      </c>
      <c r="G11" s="32"/>
      <c r="H11" s="26">
        <f t="shared" si="0"/>
        <v>22</v>
      </c>
    </row>
    <row r="12" spans="1:8" x14ac:dyDescent="0.35">
      <c r="A12" s="26" t="s">
        <v>90</v>
      </c>
      <c r="B12" s="27" t="s">
        <v>91</v>
      </c>
      <c r="C12" s="26" t="s">
        <v>92</v>
      </c>
      <c r="D12" s="26">
        <v>2026</v>
      </c>
      <c r="E12" s="29" t="s">
        <v>126</v>
      </c>
      <c r="F12" s="32">
        <v>1</v>
      </c>
      <c r="G12" s="32"/>
      <c r="H12" s="26">
        <f t="shared" si="0"/>
        <v>1</v>
      </c>
    </row>
    <row r="13" spans="1:8" x14ac:dyDescent="0.35">
      <c r="A13" s="26" t="s">
        <v>90</v>
      </c>
      <c r="B13" s="27" t="s">
        <v>91</v>
      </c>
      <c r="C13" s="26" t="s">
        <v>92</v>
      </c>
      <c r="D13" s="26">
        <v>2026</v>
      </c>
      <c r="E13" s="29" t="s">
        <v>125</v>
      </c>
      <c r="F13" s="32">
        <v>1</v>
      </c>
      <c r="G13" s="32"/>
      <c r="H13" s="26">
        <f t="shared" si="0"/>
        <v>1</v>
      </c>
    </row>
    <row r="14" spans="1:8" x14ac:dyDescent="0.35">
      <c r="A14" s="26" t="s">
        <v>90</v>
      </c>
      <c r="B14" s="27" t="s">
        <v>91</v>
      </c>
      <c r="C14" s="26" t="s">
        <v>92</v>
      </c>
      <c r="D14" s="26">
        <v>2026</v>
      </c>
      <c r="E14" s="29" t="s">
        <v>129</v>
      </c>
      <c r="F14" s="32"/>
      <c r="G14" s="32">
        <v>1</v>
      </c>
      <c r="H14" s="26">
        <f t="shared" si="0"/>
        <v>1</v>
      </c>
    </row>
    <row r="15" spans="1:8" x14ac:dyDescent="0.35">
      <c r="A15" s="26" t="s">
        <v>90</v>
      </c>
      <c r="B15" s="27" t="s">
        <v>91</v>
      </c>
      <c r="C15" s="26" t="s">
        <v>92</v>
      </c>
      <c r="D15" s="26">
        <v>2026</v>
      </c>
      <c r="E15" s="29" t="s">
        <v>128</v>
      </c>
      <c r="F15" s="32">
        <v>6</v>
      </c>
      <c r="G15" s="32">
        <v>1</v>
      </c>
      <c r="H15" s="26">
        <f t="shared" si="0"/>
        <v>7</v>
      </c>
    </row>
    <row r="16" spans="1:8" x14ac:dyDescent="0.35">
      <c r="A16" s="26" t="s">
        <v>90</v>
      </c>
      <c r="B16" s="27" t="s">
        <v>91</v>
      </c>
      <c r="C16" s="26" t="s">
        <v>92</v>
      </c>
      <c r="D16" s="26">
        <v>2026</v>
      </c>
      <c r="E16" s="29" t="s">
        <v>127</v>
      </c>
      <c r="F16" s="32">
        <v>17</v>
      </c>
      <c r="G16" s="32">
        <v>9</v>
      </c>
      <c r="H16" s="26">
        <f t="shared" si="0"/>
        <v>26</v>
      </c>
    </row>
    <row r="17" spans="1:8" x14ac:dyDescent="0.35">
      <c r="A17" s="33" t="s">
        <v>96</v>
      </c>
      <c r="B17" s="34"/>
      <c r="C17" s="34"/>
      <c r="D17" s="34"/>
      <c r="E17" s="35"/>
      <c r="F17" s="32">
        <f>SUM(F3:F16)</f>
        <v>59</v>
      </c>
      <c r="G17" s="32">
        <f>SUM(G3:G16)</f>
        <v>12</v>
      </c>
      <c r="H17" s="32">
        <f>SUM(H3:H16)</f>
        <v>71</v>
      </c>
    </row>
    <row r="43" ht="100" customHeight="1" x14ac:dyDescent="0.35"/>
    <row r="44" ht="100" customHeight="1" x14ac:dyDescent="0.35"/>
  </sheetData>
  <mergeCells count="8">
    <mergeCell ref="A17:E17"/>
    <mergeCell ref="A1:A2"/>
    <mergeCell ref="B1:B2"/>
    <mergeCell ref="C1:C2"/>
    <mergeCell ref="D1:D2"/>
    <mergeCell ref="E1:E2"/>
    <mergeCell ref="F1:G1"/>
    <mergeCell ref="H1:H2"/>
  </mergeCells>
  <pageMargins left="0.7" right="0.7" top="0.75" bottom="0.75" header="0.3" footer="0.3"/>
  <pageSetup paperSize="5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KK-1 (Indikator 1)</vt:lpstr>
      <vt:lpstr>KK-1 (Indikator 2)</vt:lpstr>
      <vt:lpstr>KK-1 (Indikator 3)</vt:lpstr>
      <vt:lpstr>ASN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Service Center</dc:creator>
  <cp:lastModifiedBy>hp 14s</cp:lastModifiedBy>
  <cp:lastPrinted>2026-08-04T01:11:07Z</cp:lastPrinted>
  <dcterms:created xsi:type="dcterms:W3CDTF">2022-04-06T07:01:00Z</dcterms:created>
  <dcterms:modified xsi:type="dcterms:W3CDTF">2026-08-12T02:20:36Z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AE27103E3C1049D6BB4689CE07A36D10_13</vt:lpwstr>
  </property>
  <property fmtid="{D5CDD505-2E9C-101B-9397-08002B2CF9AE}" pid="3" name="KSOProductBuildVer">
    <vt:lpwstr>1033-12.2.0.18283</vt:lpwstr>
  </property>
</Properties>
</file>