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53CC6FF0-1675-4449-A05E-39F404D99BFF}" xr6:coauthVersionLast="47" xr6:coauthVersionMax="47" xr10:uidLastSave="{00000000-0000-0000-0000-000000000000}"/>
  <bookViews>
    <workbookView xWindow="-110" yWindow="-110" windowWidth="19420" windowHeight="10300" xr2:uid="{38413F1E-E649-40B5-9ADC-B09233879360}"/>
  </bookViews>
  <sheets>
    <sheet name="29. Siswa Jenis Kelamin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3" i="1" l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V23" i="1" l="1"/>
  <c r="Y23" i="1"/>
</calcChain>
</file>

<file path=xl/sharedStrings.xml><?xml version="1.0" encoding="utf-8"?>
<sst xmlns="http://schemas.openxmlformats.org/spreadsheetml/2006/main" count="131" uniqueCount="60">
  <si>
    <t>Kode Referensi Wilayah</t>
  </si>
  <si>
    <t>Kecamatan</t>
  </si>
  <si>
    <t>PAUD</t>
  </si>
  <si>
    <t>SPS</t>
  </si>
  <si>
    <t>TPA</t>
  </si>
  <si>
    <t>KB</t>
  </si>
  <si>
    <t>TK</t>
  </si>
  <si>
    <t xml:space="preserve">SD </t>
  </si>
  <si>
    <t>SMP</t>
  </si>
  <si>
    <t>Pendidikan Kesetaraan</t>
  </si>
  <si>
    <t>Total</t>
  </si>
  <si>
    <t>Satuan</t>
  </si>
  <si>
    <t>Laki-Laki</t>
  </si>
  <si>
    <t>Perempuan</t>
  </si>
  <si>
    <t>35.18.01</t>
  </si>
  <si>
    <t>Kecamatan Sawahan</t>
  </si>
  <si>
    <t>Siswa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</si>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</sst>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8" fillId="0" borderId="6" xfId="0" applyNumberFormat="1" applyFont="1" applyBorder="1" applyAlignment="1">
      <alignment horizontal="center" vertical="center"/>
    </xf>
    <xf numFmtId="46" fontId="4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9" fillId="0" borderId="0" xfId="0" applyFont="1"/>
    <xf numFmtId="0" fontId="5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/>
    <xf numFmtId="0" fontId="10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835C-0A18-423D-A394-1373D26C0FF5}">
  <sheetPr>
    <tabColor rgb="FF00B050"/>
  </sheetPr>
  <dimension ref="A1:AM924"/>
  <sheetViews>
    <sheetView tabSelected="1" zoomScale="85" zoomScaleNormal="85" workbookViewId="0">
      <selection activeCell="Z5" sqref="Z5"/>
    </sheetView>
  </sheetViews>
  <sheetFormatPr defaultColWidth="14.453125" defaultRowHeight="15" customHeight="1"/>
  <cols>
    <col min="3" max="4" width="15" customWidth="1"/>
    <col min="5" max="5" width="19.453125" customWidth="1"/>
    <col min="6" max="6" width="10.7265625" customWidth="1"/>
    <col min="7" max="7" width="12.26953125" customWidth="1"/>
    <col min="8" max="15" width="13.1796875" hidden="1" customWidth="1"/>
    <col min="16" max="16" width="10.7265625" customWidth="1"/>
    <col min="17" max="17" width="12.26953125" customWidth="1"/>
    <col min="18" max="18" width="10.7265625" customWidth="1"/>
    <col min="19" max="19" width="12.26953125" customWidth="1"/>
    <col min="20" max="20" width="10.7265625" customWidth="1"/>
    <col min="21" max="21" width="12.26953125" customWidth="1"/>
    <col min="22" max="22" width="10.1796875" hidden="1" customWidth="1"/>
    <col min="23" max="23" width="8.7265625" customWidth="1"/>
    <col min="24" max="24" width="9.1796875" customWidth="1"/>
    <col min="25" max="25" width="9.1796875" hidden="1" customWidth="1"/>
    <col min="26" max="39" width="9.1796875" customWidth="1"/>
  </cols>
  <sheetData>
    <row r="1" spans="1:39" s="20" customFormat="1" ht="38.5" customHeight="1">
      <c r="A1" s="15" t="s">
        <v>55</v>
      </c>
      <c r="B1" s="15" t="s">
        <v>56</v>
      </c>
      <c r="C1" s="15" t="s">
        <v>0</v>
      </c>
      <c r="D1" s="15" t="s">
        <v>59</v>
      </c>
      <c r="E1" s="16" t="s">
        <v>1</v>
      </c>
      <c r="F1" s="17" t="s">
        <v>2</v>
      </c>
      <c r="G1" s="17"/>
      <c r="H1" s="17" t="s">
        <v>3</v>
      </c>
      <c r="I1" s="17"/>
      <c r="J1" s="17" t="s">
        <v>4</v>
      </c>
      <c r="K1" s="17"/>
      <c r="L1" s="17" t="s">
        <v>5</v>
      </c>
      <c r="M1" s="17"/>
      <c r="N1" s="17" t="s">
        <v>6</v>
      </c>
      <c r="O1" s="17"/>
      <c r="P1" s="17" t="s">
        <v>7</v>
      </c>
      <c r="Q1" s="17"/>
      <c r="R1" s="17" t="s">
        <v>8</v>
      </c>
      <c r="S1" s="17"/>
      <c r="T1" s="17" t="s">
        <v>9</v>
      </c>
      <c r="U1" s="17"/>
      <c r="V1" s="18" t="s">
        <v>10</v>
      </c>
      <c r="W1" s="18" t="s">
        <v>11</v>
      </c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</row>
    <row r="2" spans="1:39" s="20" customFormat="1" ht="17.5" customHeight="1">
      <c r="A2" s="21"/>
      <c r="B2" s="21"/>
      <c r="C2" s="21"/>
      <c r="D2" s="21"/>
      <c r="E2" s="21"/>
      <c r="F2" s="22" t="s">
        <v>12</v>
      </c>
      <c r="G2" s="22" t="s">
        <v>13</v>
      </c>
      <c r="H2" s="22" t="s">
        <v>12</v>
      </c>
      <c r="I2" s="22" t="s">
        <v>13</v>
      </c>
      <c r="J2" s="22" t="s">
        <v>12</v>
      </c>
      <c r="K2" s="22" t="s">
        <v>13</v>
      </c>
      <c r="L2" s="22" t="s">
        <v>12</v>
      </c>
      <c r="M2" s="22" t="s">
        <v>13</v>
      </c>
      <c r="N2" s="22" t="s">
        <v>12</v>
      </c>
      <c r="O2" s="22" t="s">
        <v>13</v>
      </c>
      <c r="P2" s="22" t="s">
        <v>12</v>
      </c>
      <c r="Q2" s="22" t="s">
        <v>13</v>
      </c>
      <c r="R2" s="22" t="s">
        <v>12</v>
      </c>
      <c r="S2" s="22" t="s">
        <v>13</v>
      </c>
      <c r="T2" s="22" t="s">
        <v>12</v>
      </c>
      <c r="U2" s="22" t="s">
        <v>13</v>
      </c>
      <c r="V2" s="21"/>
      <c r="W2" s="21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39" ht="22.5" customHeight="1">
      <c r="A3" s="12" t="s">
        <v>57</v>
      </c>
      <c r="B3" s="12" t="s">
        <v>58</v>
      </c>
      <c r="C3" s="1" t="s">
        <v>14</v>
      </c>
      <c r="D3" s="1">
        <v>2026</v>
      </c>
      <c r="E3" s="2" t="s">
        <v>15</v>
      </c>
      <c r="F3" s="3">
        <v>504</v>
      </c>
      <c r="G3" s="3">
        <v>497</v>
      </c>
      <c r="H3" s="3">
        <v>3</v>
      </c>
      <c r="I3" s="3">
        <v>9</v>
      </c>
      <c r="J3" s="3">
        <v>0</v>
      </c>
      <c r="K3" s="3">
        <v>0</v>
      </c>
      <c r="L3" s="3">
        <v>164</v>
      </c>
      <c r="M3" s="3">
        <v>144</v>
      </c>
      <c r="N3" s="3">
        <v>337</v>
      </c>
      <c r="O3" s="3">
        <v>344</v>
      </c>
      <c r="P3" s="3">
        <v>1289</v>
      </c>
      <c r="Q3" s="3">
        <v>1157</v>
      </c>
      <c r="R3" s="3">
        <v>477</v>
      </c>
      <c r="S3" s="3">
        <v>387</v>
      </c>
      <c r="T3" s="3">
        <v>0</v>
      </c>
      <c r="U3" s="3">
        <v>0</v>
      </c>
      <c r="V3" s="3">
        <v>4311</v>
      </c>
      <c r="W3" s="3" t="s">
        <v>16</v>
      </c>
      <c r="X3" s="4"/>
      <c r="Y3" s="4">
        <f>SUM(N3:U3)</f>
        <v>3991</v>
      </c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ht="22.5" customHeight="1">
      <c r="A4" s="12" t="s">
        <v>57</v>
      </c>
      <c r="B4" s="12" t="s">
        <v>58</v>
      </c>
      <c r="C4" s="1" t="s">
        <v>17</v>
      </c>
      <c r="D4" s="1">
        <v>2026</v>
      </c>
      <c r="E4" s="2" t="s">
        <v>18</v>
      </c>
      <c r="F4" s="3">
        <v>550</v>
      </c>
      <c r="G4" s="3">
        <v>521</v>
      </c>
      <c r="H4" s="3">
        <v>0</v>
      </c>
      <c r="I4" s="3">
        <v>0</v>
      </c>
      <c r="J4" s="3">
        <v>0</v>
      </c>
      <c r="K4" s="3">
        <v>0</v>
      </c>
      <c r="L4" s="3">
        <v>152</v>
      </c>
      <c r="M4" s="3">
        <v>137</v>
      </c>
      <c r="N4" s="3">
        <v>398</v>
      </c>
      <c r="O4" s="3">
        <v>384</v>
      </c>
      <c r="P4" s="3">
        <v>1320</v>
      </c>
      <c r="Q4" s="3">
        <v>1293</v>
      </c>
      <c r="R4" s="3">
        <v>331</v>
      </c>
      <c r="S4" s="3">
        <v>324</v>
      </c>
      <c r="T4" s="3">
        <v>147</v>
      </c>
      <c r="U4" s="3">
        <v>73</v>
      </c>
      <c r="V4" s="3">
        <v>4559</v>
      </c>
      <c r="W4" s="3" t="s">
        <v>16</v>
      </c>
      <c r="X4" s="4"/>
      <c r="Y4" s="4">
        <f t="shared" ref="Y4:Y22" si="0">SUM(N4:U4)</f>
        <v>4270</v>
      </c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ht="22.5" customHeight="1">
      <c r="A5" s="12" t="s">
        <v>57</v>
      </c>
      <c r="B5" s="12" t="s">
        <v>58</v>
      </c>
      <c r="C5" s="1" t="s">
        <v>19</v>
      </c>
      <c r="D5" s="1">
        <v>2026</v>
      </c>
      <c r="E5" s="2" t="s">
        <v>20</v>
      </c>
      <c r="F5" s="3">
        <v>629</v>
      </c>
      <c r="G5" s="3">
        <v>582</v>
      </c>
      <c r="H5" s="3">
        <v>0</v>
      </c>
      <c r="I5" s="3">
        <v>0</v>
      </c>
      <c r="J5" s="3">
        <v>0</v>
      </c>
      <c r="K5" s="3">
        <v>0</v>
      </c>
      <c r="L5" s="3">
        <v>121</v>
      </c>
      <c r="M5" s="3">
        <v>119</v>
      </c>
      <c r="N5" s="3">
        <v>508</v>
      </c>
      <c r="O5" s="3">
        <v>463</v>
      </c>
      <c r="P5" s="3">
        <v>1790</v>
      </c>
      <c r="Q5" s="3">
        <v>1574</v>
      </c>
      <c r="R5" s="3">
        <v>688</v>
      </c>
      <c r="S5" s="3">
        <v>642</v>
      </c>
      <c r="T5" s="3">
        <v>0</v>
      </c>
      <c r="U5" s="3">
        <v>0</v>
      </c>
      <c r="V5" s="3">
        <v>5905</v>
      </c>
      <c r="W5" s="3" t="s">
        <v>16</v>
      </c>
      <c r="X5" s="4"/>
      <c r="Y5" s="4">
        <f t="shared" si="0"/>
        <v>5665</v>
      </c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ht="22.5" customHeight="1">
      <c r="A6" s="12" t="s">
        <v>57</v>
      </c>
      <c r="B6" s="12" t="s">
        <v>58</v>
      </c>
      <c r="C6" s="1" t="s">
        <v>21</v>
      </c>
      <c r="D6" s="1">
        <v>2026</v>
      </c>
      <c r="E6" s="2" t="s">
        <v>22</v>
      </c>
      <c r="F6" s="3">
        <v>1149</v>
      </c>
      <c r="G6" s="3">
        <v>1091</v>
      </c>
      <c r="H6" s="3">
        <v>9</v>
      </c>
      <c r="I6" s="3">
        <v>4</v>
      </c>
      <c r="J6" s="3">
        <v>0</v>
      </c>
      <c r="K6" s="3">
        <v>0</v>
      </c>
      <c r="L6" s="3">
        <v>326</v>
      </c>
      <c r="M6" s="3">
        <v>333</v>
      </c>
      <c r="N6" s="3">
        <v>814</v>
      </c>
      <c r="O6" s="3">
        <v>754</v>
      </c>
      <c r="P6" s="3">
        <v>2525</v>
      </c>
      <c r="Q6" s="3">
        <v>2408</v>
      </c>
      <c r="R6" s="3">
        <v>1345</v>
      </c>
      <c r="S6" s="3">
        <v>1572</v>
      </c>
      <c r="T6" s="3">
        <v>31</v>
      </c>
      <c r="U6" s="3">
        <v>13</v>
      </c>
      <c r="V6" s="3">
        <v>10134</v>
      </c>
      <c r="W6" s="3" t="s">
        <v>16</v>
      </c>
      <c r="X6" s="4"/>
      <c r="Y6" s="4">
        <f t="shared" si="0"/>
        <v>9462</v>
      </c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ht="22.5" customHeight="1">
      <c r="A7" s="12" t="s">
        <v>57</v>
      </c>
      <c r="B7" s="12" t="s">
        <v>58</v>
      </c>
      <c r="C7" s="1" t="s">
        <v>23</v>
      </c>
      <c r="D7" s="1">
        <v>2026</v>
      </c>
      <c r="E7" s="2" t="s">
        <v>24</v>
      </c>
      <c r="F7" s="3">
        <v>762</v>
      </c>
      <c r="G7" s="3">
        <v>701</v>
      </c>
      <c r="H7" s="3">
        <v>41</v>
      </c>
      <c r="I7" s="3">
        <v>47</v>
      </c>
      <c r="J7" s="3">
        <v>0</v>
      </c>
      <c r="K7" s="3">
        <v>0</v>
      </c>
      <c r="L7" s="3">
        <v>227</v>
      </c>
      <c r="M7" s="3">
        <v>195</v>
      </c>
      <c r="N7" s="3">
        <v>494</v>
      </c>
      <c r="O7" s="3">
        <v>459</v>
      </c>
      <c r="P7" s="3">
        <v>1883</v>
      </c>
      <c r="Q7" s="3">
        <v>1727</v>
      </c>
      <c r="R7" s="3">
        <v>840</v>
      </c>
      <c r="S7" s="3">
        <v>728</v>
      </c>
      <c r="T7" s="3">
        <v>0</v>
      </c>
      <c r="U7" s="3">
        <v>0</v>
      </c>
      <c r="V7" s="3">
        <v>6641</v>
      </c>
      <c r="W7" s="3" t="s">
        <v>16</v>
      </c>
      <c r="X7" s="4"/>
      <c r="Y7" s="4">
        <f t="shared" si="0"/>
        <v>6131</v>
      </c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ht="22.5" customHeight="1">
      <c r="A8" s="12" t="s">
        <v>57</v>
      </c>
      <c r="B8" s="12" t="s">
        <v>58</v>
      </c>
      <c r="C8" s="1" t="s">
        <v>25</v>
      </c>
      <c r="D8" s="1">
        <v>2026</v>
      </c>
      <c r="E8" s="2" t="s">
        <v>26</v>
      </c>
      <c r="F8" s="3">
        <v>840</v>
      </c>
      <c r="G8" s="3">
        <v>824</v>
      </c>
      <c r="H8" s="3">
        <v>19</v>
      </c>
      <c r="I8" s="3">
        <v>16</v>
      </c>
      <c r="J8" s="3">
        <v>0</v>
      </c>
      <c r="K8" s="3">
        <v>0</v>
      </c>
      <c r="L8" s="3">
        <v>217</v>
      </c>
      <c r="M8" s="3">
        <v>222</v>
      </c>
      <c r="N8" s="3">
        <v>604</v>
      </c>
      <c r="O8" s="3">
        <v>586</v>
      </c>
      <c r="P8" s="3">
        <v>1917</v>
      </c>
      <c r="Q8" s="3">
        <v>1714</v>
      </c>
      <c r="R8" s="3">
        <v>936</v>
      </c>
      <c r="S8" s="3">
        <v>909</v>
      </c>
      <c r="T8" s="3">
        <v>0</v>
      </c>
      <c r="U8" s="3">
        <v>0</v>
      </c>
      <c r="V8" s="3">
        <v>7140</v>
      </c>
      <c r="W8" s="3" t="s">
        <v>16</v>
      </c>
      <c r="X8" s="4"/>
      <c r="Y8" s="4">
        <f t="shared" si="0"/>
        <v>6666</v>
      </c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ht="22.5" customHeight="1">
      <c r="A9" s="12" t="s">
        <v>57</v>
      </c>
      <c r="B9" s="12" t="s">
        <v>58</v>
      </c>
      <c r="C9" s="1" t="s">
        <v>27</v>
      </c>
      <c r="D9" s="1">
        <v>2026</v>
      </c>
      <c r="E9" s="2" t="s">
        <v>28</v>
      </c>
      <c r="F9" s="3">
        <v>717</v>
      </c>
      <c r="G9" s="3">
        <v>703</v>
      </c>
      <c r="H9" s="3">
        <v>0</v>
      </c>
      <c r="I9" s="3">
        <v>0</v>
      </c>
      <c r="J9" s="3">
        <v>0</v>
      </c>
      <c r="K9" s="3">
        <v>0</v>
      </c>
      <c r="L9" s="3">
        <v>214</v>
      </c>
      <c r="M9" s="3">
        <v>232</v>
      </c>
      <c r="N9" s="3">
        <v>503</v>
      </c>
      <c r="O9" s="3">
        <v>471</v>
      </c>
      <c r="P9" s="3">
        <v>1616</v>
      </c>
      <c r="Q9" s="3">
        <v>1493</v>
      </c>
      <c r="R9" s="3">
        <v>806</v>
      </c>
      <c r="S9" s="3">
        <v>686</v>
      </c>
      <c r="T9" s="3">
        <v>123</v>
      </c>
      <c r="U9" s="3">
        <v>43</v>
      </c>
      <c r="V9" s="3">
        <v>6187</v>
      </c>
      <c r="W9" s="3" t="s">
        <v>16</v>
      </c>
      <c r="X9" s="4"/>
      <c r="Y9" s="4">
        <f t="shared" si="0"/>
        <v>5741</v>
      </c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ht="22.5" customHeight="1">
      <c r="A10" s="12" t="s">
        <v>57</v>
      </c>
      <c r="B10" s="12" t="s">
        <v>58</v>
      </c>
      <c r="C10" s="1" t="s">
        <v>29</v>
      </c>
      <c r="D10" s="1">
        <v>2026</v>
      </c>
      <c r="E10" s="2" t="s">
        <v>30</v>
      </c>
      <c r="F10" s="3">
        <v>1014</v>
      </c>
      <c r="G10" s="3">
        <v>861</v>
      </c>
      <c r="H10" s="3">
        <v>0</v>
      </c>
      <c r="I10" s="3">
        <v>0</v>
      </c>
      <c r="J10" s="3">
        <v>0</v>
      </c>
      <c r="K10" s="3">
        <v>0</v>
      </c>
      <c r="L10" s="3">
        <v>306</v>
      </c>
      <c r="M10" s="3">
        <v>254</v>
      </c>
      <c r="N10" s="3">
        <v>708</v>
      </c>
      <c r="O10" s="3">
        <v>607</v>
      </c>
      <c r="P10" s="3">
        <v>1878</v>
      </c>
      <c r="Q10" s="3">
        <v>1873</v>
      </c>
      <c r="R10" s="3">
        <v>1693</v>
      </c>
      <c r="S10" s="3">
        <v>1659</v>
      </c>
      <c r="T10" s="3">
        <v>0</v>
      </c>
      <c r="U10" s="3">
        <v>0</v>
      </c>
      <c r="V10" s="3">
        <v>8978</v>
      </c>
      <c r="W10" s="3" t="s">
        <v>16</v>
      </c>
      <c r="X10" s="4"/>
      <c r="Y10" s="4">
        <f t="shared" si="0"/>
        <v>8418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ht="22.5" customHeight="1">
      <c r="A11" s="12" t="s">
        <v>57</v>
      </c>
      <c r="B11" s="12" t="s">
        <v>58</v>
      </c>
      <c r="C11" s="1" t="s">
        <v>31</v>
      </c>
      <c r="D11" s="1">
        <v>2026</v>
      </c>
      <c r="E11" s="2" t="s">
        <v>32</v>
      </c>
      <c r="F11" s="3">
        <v>710</v>
      </c>
      <c r="G11" s="3">
        <v>594</v>
      </c>
      <c r="H11" s="3">
        <v>15</v>
      </c>
      <c r="I11" s="3">
        <v>7</v>
      </c>
      <c r="J11" s="3">
        <v>0</v>
      </c>
      <c r="K11" s="3">
        <v>0</v>
      </c>
      <c r="L11" s="3">
        <v>227</v>
      </c>
      <c r="M11" s="3">
        <v>195</v>
      </c>
      <c r="N11" s="3">
        <v>468</v>
      </c>
      <c r="O11" s="3">
        <v>392</v>
      </c>
      <c r="P11" s="3">
        <v>1173</v>
      </c>
      <c r="Q11" s="3">
        <v>1047</v>
      </c>
      <c r="R11" s="3">
        <v>609</v>
      </c>
      <c r="S11" s="3">
        <v>490</v>
      </c>
      <c r="T11" s="3">
        <v>0</v>
      </c>
      <c r="U11" s="3">
        <v>0</v>
      </c>
      <c r="V11" s="3">
        <v>4623</v>
      </c>
      <c r="W11" s="3" t="s">
        <v>16</v>
      </c>
      <c r="X11" s="4"/>
      <c r="Y11" s="4">
        <f t="shared" si="0"/>
        <v>4179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22.5" customHeight="1">
      <c r="A12" s="12" t="s">
        <v>57</v>
      </c>
      <c r="B12" s="12" t="s">
        <v>58</v>
      </c>
      <c r="C12" s="1" t="s">
        <v>33</v>
      </c>
      <c r="D12" s="1">
        <v>2026</v>
      </c>
      <c r="E12" s="2" t="s">
        <v>34</v>
      </c>
      <c r="F12" s="3">
        <v>622</v>
      </c>
      <c r="G12" s="3">
        <v>625</v>
      </c>
      <c r="H12" s="3">
        <v>8</v>
      </c>
      <c r="I12" s="3">
        <v>15</v>
      </c>
      <c r="J12" s="3">
        <v>21</v>
      </c>
      <c r="K12" s="3">
        <v>25</v>
      </c>
      <c r="L12" s="3">
        <v>273</v>
      </c>
      <c r="M12" s="3">
        <v>252</v>
      </c>
      <c r="N12" s="3">
        <v>320</v>
      </c>
      <c r="O12" s="3">
        <v>333</v>
      </c>
      <c r="P12" s="3">
        <v>1326</v>
      </c>
      <c r="Q12" s="3">
        <v>1134</v>
      </c>
      <c r="R12" s="3">
        <v>878</v>
      </c>
      <c r="S12" s="3">
        <v>705</v>
      </c>
      <c r="T12" s="3">
        <v>358</v>
      </c>
      <c r="U12" s="3">
        <v>273</v>
      </c>
      <c r="V12" s="3">
        <v>5921</v>
      </c>
      <c r="W12" s="3" t="s">
        <v>16</v>
      </c>
      <c r="X12" s="4"/>
      <c r="Y12" s="4">
        <f t="shared" si="0"/>
        <v>5327</v>
      </c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ht="22.5" customHeight="1">
      <c r="A13" s="12" t="s">
        <v>57</v>
      </c>
      <c r="B13" s="12" t="s">
        <v>58</v>
      </c>
      <c r="C13" s="1" t="s">
        <v>35</v>
      </c>
      <c r="D13" s="1">
        <v>2026</v>
      </c>
      <c r="E13" s="2" t="s">
        <v>36</v>
      </c>
      <c r="F13" s="3">
        <v>1267</v>
      </c>
      <c r="G13" s="3">
        <v>1182</v>
      </c>
      <c r="H13" s="3">
        <v>19</v>
      </c>
      <c r="I13" s="3">
        <v>22</v>
      </c>
      <c r="J13" s="3">
        <v>0</v>
      </c>
      <c r="K13" s="3">
        <v>0</v>
      </c>
      <c r="L13" s="3">
        <v>390</v>
      </c>
      <c r="M13" s="3">
        <v>351</v>
      </c>
      <c r="N13" s="3">
        <v>858</v>
      </c>
      <c r="O13" s="3">
        <v>809</v>
      </c>
      <c r="P13" s="3">
        <v>3460</v>
      </c>
      <c r="Q13" s="3">
        <v>3132</v>
      </c>
      <c r="R13" s="3">
        <v>1600</v>
      </c>
      <c r="S13" s="3">
        <v>1451</v>
      </c>
      <c r="T13" s="3">
        <v>57</v>
      </c>
      <c r="U13" s="3">
        <v>29</v>
      </c>
      <c r="V13" s="3">
        <v>12178</v>
      </c>
      <c r="W13" s="3" t="s">
        <v>16</v>
      </c>
      <c r="X13" s="4"/>
      <c r="Y13" s="4">
        <f t="shared" si="0"/>
        <v>11396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ht="22.5" customHeight="1">
      <c r="A14" s="12" t="s">
        <v>57</v>
      </c>
      <c r="B14" s="12" t="s">
        <v>58</v>
      </c>
      <c r="C14" s="1" t="s">
        <v>37</v>
      </c>
      <c r="D14" s="1">
        <v>2026</v>
      </c>
      <c r="E14" s="2" t="s">
        <v>38</v>
      </c>
      <c r="F14" s="3">
        <v>596</v>
      </c>
      <c r="G14" s="3">
        <v>539</v>
      </c>
      <c r="H14" s="3">
        <v>22</v>
      </c>
      <c r="I14" s="3">
        <v>14</v>
      </c>
      <c r="J14" s="3">
        <v>0</v>
      </c>
      <c r="K14" s="3">
        <v>0</v>
      </c>
      <c r="L14" s="3">
        <v>153</v>
      </c>
      <c r="M14" s="3">
        <v>129</v>
      </c>
      <c r="N14" s="3">
        <v>421</v>
      </c>
      <c r="O14" s="3">
        <v>396</v>
      </c>
      <c r="P14" s="3">
        <v>1281</v>
      </c>
      <c r="Q14" s="3">
        <v>1254</v>
      </c>
      <c r="R14" s="3">
        <v>527</v>
      </c>
      <c r="S14" s="3">
        <v>435</v>
      </c>
      <c r="T14" s="3">
        <v>0</v>
      </c>
      <c r="U14" s="3">
        <v>0</v>
      </c>
      <c r="V14" s="3">
        <v>4632</v>
      </c>
      <c r="W14" s="3" t="s">
        <v>16</v>
      </c>
      <c r="X14" s="4"/>
      <c r="Y14" s="4">
        <f t="shared" si="0"/>
        <v>4314</v>
      </c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ht="22.5" customHeight="1">
      <c r="A15" s="12" t="s">
        <v>57</v>
      </c>
      <c r="B15" s="12" t="s">
        <v>58</v>
      </c>
      <c r="C15" s="1" t="s">
        <v>39</v>
      </c>
      <c r="D15" s="1">
        <v>2026</v>
      </c>
      <c r="E15" s="2" t="s">
        <v>40</v>
      </c>
      <c r="F15" s="3">
        <v>1414</v>
      </c>
      <c r="G15" s="3">
        <v>1255</v>
      </c>
      <c r="H15" s="3">
        <v>0</v>
      </c>
      <c r="I15" s="3">
        <v>0</v>
      </c>
      <c r="J15" s="3">
        <v>90</v>
      </c>
      <c r="K15" s="3">
        <v>78</v>
      </c>
      <c r="L15" s="3">
        <v>334</v>
      </c>
      <c r="M15" s="3">
        <v>291</v>
      </c>
      <c r="N15" s="3">
        <v>990</v>
      </c>
      <c r="O15" s="3">
        <v>886</v>
      </c>
      <c r="P15" s="3">
        <v>3763</v>
      </c>
      <c r="Q15" s="3">
        <v>3675</v>
      </c>
      <c r="R15" s="3">
        <v>3391</v>
      </c>
      <c r="S15" s="3">
        <v>3263</v>
      </c>
      <c r="T15" s="3">
        <v>242</v>
      </c>
      <c r="U15" s="3">
        <v>145</v>
      </c>
      <c r="V15" s="3">
        <v>17148</v>
      </c>
      <c r="W15" s="3" t="s">
        <v>16</v>
      </c>
      <c r="X15" s="4"/>
      <c r="Y15" s="4">
        <f t="shared" si="0"/>
        <v>16355</v>
      </c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ht="22.5" customHeight="1">
      <c r="A16" s="12" t="s">
        <v>57</v>
      </c>
      <c r="B16" s="12" t="s">
        <v>58</v>
      </c>
      <c r="C16" s="5" t="s">
        <v>41</v>
      </c>
      <c r="D16" s="1">
        <v>2026</v>
      </c>
      <c r="E16" s="2" t="s">
        <v>42</v>
      </c>
      <c r="F16" s="3">
        <v>871</v>
      </c>
      <c r="G16" s="3">
        <v>824</v>
      </c>
      <c r="H16" s="3">
        <v>25</v>
      </c>
      <c r="I16" s="3">
        <v>38</v>
      </c>
      <c r="J16" s="3">
        <v>0</v>
      </c>
      <c r="K16" s="3">
        <v>0</v>
      </c>
      <c r="L16" s="3">
        <v>224</v>
      </c>
      <c r="M16" s="3">
        <v>192</v>
      </c>
      <c r="N16" s="3">
        <v>622</v>
      </c>
      <c r="O16" s="3">
        <v>594</v>
      </c>
      <c r="P16" s="3">
        <v>1699</v>
      </c>
      <c r="Q16" s="3">
        <v>1598</v>
      </c>
      <c r="R16" s="3">
        <v>572</v>
      </c>
      <c r="S16" s="3">
        <v>499</v>
      </c>
      <c r="T16" s="3">
        <v>23</v>
      </c>
      <c r="U16" s="3">
        <v>13</v>
      </c>
      <c r="V16" s="3">
        <v>6099</v>
      </c>
      <c r="W16" s="3" t="s">
        <v>16</v>
      </c>
      <c r="X16" s="4"/>
      <c r="Y16" s="4">
        <f t="shared" si="0"/>
        <v>5620</v>
      </c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ht="22.5" customHeight="1">
      <c r="A17" s="12" t="s">
        <v>57</v>
      </c>
      <c r="B17" s="12" t="s">
        <v>58</v>
      </c>
      <c r="C17" s="6">
        <v>1.47100694444444</v>
      </c>
      <c r="D17" s="1">
        <v>2026</v>
      </c>
      <c r="E17" s="2" t="s">
        <v>43</v>
      </c>
      <c r="F17" s="3">
        <v>376</v>
      </c>
      <c r="G17" s="3">
        <v>350</v>
      </c>
      <c r="H17" s="3">
        <v>0</v>
      </c>
      <c r="I17" s="3">
        <v>0</v>
      </c>
      <c r="J17" s="3">
        <v>0</v>
      </c>
      <c r="K17" s="3">
        <v>0</v>
      </c>
      <c r="L17" s="3">
        <v>131</v>
      </c>
      <c r="M17" s="3">
        <v>121</v>
      </c>
      <c r="N17" s="3">
        <v>245</v>
      </c>
      <c r="O17" s="3">
        <v>229</v>
      </c>
      <c r="P17" s="3">
        <v>905</v>
      </c>
      <c r="Q17" s="3">
        <v>804</v>
      </c>
      <c r="R17" s="3">
        <v>367</v>
      </c>
      <c r="S17" s="3">
        <v>316</v>
      </c>
      <c r="T17" s="3">
        <v>0</v>
      </c>
      <c r="U17" s="3">
        <v>0</v>
      </c>
      <c r="V17" s="3">
        <v>3118</v>
      </c>
      <c r="W17" s="3" t="s">
        <v>16</v>
      </c>
      <c r="X17" s="4"/>
      <c r="Y17" s="4">
        <f t="shared" si="0"/>
        <v>2866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ht="22.5" customHeight="1">
      <c r="A18" s="12" t="s">
        <v>57</v>
      </c>
      <c r="B18" s="12" t="s">
        <v>58</v>
      </c>
      <c r="C18" s="1" t="s">
        <v>44</v>
      </c>
      <c r="D18" s="1">
        <v>2026</v>
      </c>
      <c r="E18" s="2" t="s">
        <v>45</v>
      </c>
      <c r="F18" s="3">
        <v>1041</v>
      </c>
      <c r="G18" s="3">
        <v>1046</v>
      </c>
      <c r="H18" s="3">
        <v>0</v>
      </c>
      <c r="I18" s="3">
        <v>0</v>
      </c>
      <c r="J18" s="3">
        <v>7</v>
      </c>
      <c r="K18" s="3">
        <v>9</v>
      </c>
      <c r="L18" s="3">
        <v>317</v>
      </c>
      <c r="M18" s="3">
        <v>307</v>
      </c>
      <c r="N18" s="3">
        <v>717</v>
      </c>
      <c r="O18" s="3">
        <v>730</v>
      </c>
      <c r="P18" s="3">
        <v>2295</v>
      </c>
      <c r="Q18" s="3">
        <v>2154</v>
      </c>
      <c r="R18" s="3">
        <v>935</v>
      </c>
      <c r="S18" s="3">
        <v>821</v>
      </c>
      <c r="T18" s="3">
        <v>0</v>
      </c>
      <c r="U18" s="3">
        <v>0</v>
      </c>
      <c r="V18" s="3">
        <v>8292</v>
      </c>
      <c r="W18" s="3" t="s">
        <v>16</v>
      </c>
      <c r="X18" s="4"/>
      <c r="Y18" s="4">
        <f t="shared" si="0"/>
        <v>7652</v>
      </c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ht="22.5" customHeight="1">
      <c r="A19" s="12" t="s">
        <v>57</v>
      </c>
      <c r="B19" s="12" t="s">
        <v>58</v>
      </c>
      <c r="C19" s="1" t="s">
        <v>46</v>
      </c>
      <c r="D19" s="1">
        <v>2026</v>
      </c>
      <c r="E19" s="2" t="s">
        <v>47</v>
      </c>
      <c r="F19" s="3">
        <v>829</v>
      </c>
      <c r="G19" s="3">
        <v>809</v>
      </c>
      <c r="H19" s="3">
        <v>22</v>
      </c>
      <c r="I19" s="3">
        <v>26</v>
      </c>
      <c r="J19" s="3">
        <v>0</v>
      </c>
      <c r="K19" s="3">
        <v>0</v>
      </c>
      <c r="L19" s="3">
        <v>200</v>
      </c>
      <c r="M19" s="3">
        <v>172</v>
      </c>
      <c r="N19" s="3">
        <v>607</v>
      </c>
      <c r="O19" s="3">
        <v>611</v>
      </c>
      <c r="P19" s="3">
        <v>1837</v>
      </c>
      <c r="Q19" s="3">
        <v>1776</v>
      </c>
      <c r="R19" s="3">
        <v>785</v>
      </c>
      <c r="S19" s="3">
        <v>736</v>
      </c>
      <c r="T19" s="3">
        <v>0</v>
      </c>
      <c r="U19" s="3">
        <v>0</v>
      </c>
      <c r="V19" s="3">
        <v>6772</v>
      </c>
      <c r="W19" s="3" t="s">
        <v>16</v>
      </c>
      <c r="X19" s="4"/>
      <c r="Y19" s="4">
        <f t="shared" si="0"/>
        <v>6352</v>
      </c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ht="22.5" customHeight="1">
      <c r="A20" s="12" t="s">
        <v>57</v>
      </c>
      <c r="B20" s="12" t="s">
        <v>58</v>
      </c>
      <c r="C20" s="1" t="s">
        <v>48</v>
      </c>
      <c r="D20" s="1">
        <v>2026</v>
      </c>
      <c r="E20" s="2" t="s">
        <v>49</v>
      </c>
      <c r="F20" s="3">
        <v>170</v>
      </c>
      <c r="G20" s="3">
        <v>156</v>
      </c>
      <c r="H20" s="3">
        <v>0</v>
      </c>
      <c r="I20" s="3">
        <v>0</v>
      </c>
      <c r="J20" s="3">
        <v>0</v>
      </c>
      <c r="K20" s="3">
        <v>0</v>
      </c>
      <c r="L20" s="3">
        <v>48</v>
      </c>
      <c r="M20" s="3">
        <v>49</v>
      </c>
      <c r="N20" s="3">
        <v>122</v>
      </c>
      <c r="O20" s="3">
        <v>107</v>
      </c>
      <c r="P20" s="3">
        <v>363</v>
      </c>
      <c r="Q20" s="3">
        <v>321</v>
      </c>
      <c r="R20" s="3">
        <v>148</v>
      </c>
      <c r="S20" s="3">
        <v>163</v>
      </c>
      <c r="T20" s="3">
        <v>0</v>
      </c>
      <c r="U20" s="3">
        <v>0</v>
      </c>
      <c r="V20" s="3">
        <v>1321</v>
      </c>
      <c r="W20" s="3" t="s">
        <v>16</v>
      </c>
      <c r="X20" s="4"/>
      <c r="Y20" s="4">
        <f t="shared" si="0"/>
        <v>1224</v>
      </c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ht="22.5" customHeight="1">
      <c r="A21" s="12" t="s">
        <v>57</v>
      </c>
      <c r="B21" s="12" t="s">
        <v>58</v>
      </c>
      <c r="C21" s="1" t="s">
        <v>50</v>
      </c>
      <c r="D21" s="1">
        <v>2026</v>
      </c>
      <c r="E21" s="2" t="s">
        <v>51</v>
      </c>
      <c r="F21" s="3">
        <v>537</v>
      </c>
      <c r="G21" s="3">
        <v>508</v>
      </c>
      <c r="H21" s="3">
        <v>0</v>
      </c>
      <c r="I21" s="3">
        <v>0</v>
      </c>
      <c r="J21" s="3">
        <v>0</v>
      </c>
      <c r="K21" s="3">
        <v>0</v>
      </c>
      <c r="L21" s="3">
        <v>213</v>
      </c>
      <c r="M21" s="3">
        <v>192</v>
      </c>
      <c r="N21" s="3">
        <v>324</v>
      </c>
      <c r="O21" s="3">
        <v>316</v>
      </c>
      <c r="P21" s="3">
        <v>1089</v>
      </c>
      <c r="Q21" s="3">
        <v>988</v>
      </c>
      <c r="R21" s="3">
        <v>513</v>
      </c>
      <c r="S21" s="3">
        <v>532</v>
      </c>
      <c r="T21" s="3">
        <v>91</v>
      </c>
      <c r="U21" s="3">
        <v>49</v>
      </c>
      <c r="V21" s="3">
        <v>4307</v>
      </c>
      <c r="W21" s="3" t="s">
        <v>16</v>
      </c>
      <c r="X21" s="4"/>
      <c r="Y21" s="4">
        <f t="shared" si="0"/>
        <v>3902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ht="22.5" customHeight="1">
      <c r="A22" s="12" t="s">
        <v>57</v>
      </c>
      <c r="B22" s="12" t="s">
        <v>58</v>
      </c>
      <c r="C22" s="1" t="s">
        <v>52</v>
      </c>
      <c r="D22" s="1">
        <v>2026</v>
      </c>
      <c r="E22" s="2" t="s">
        <v>53</v>
      </c>
      <c r="F22" s="3">
        <v>278</v>
      </c>
      <c r="G22" s="3">
        <v>254</v>
      </c>
      <c r="H22" s="3">
        <v>7</v>
      </c>
      <c r="I22" s="3">
        <v>8</v>
      </c>
      <c r="J22" s="3">
        <v>0</v>
      </c>
      <c r="K22" s="3">
        <v>0</v>
      </c>
      <c r="L22" s="3">
        <v>107</v>
      </c>
      <c r="M22" s="3">
        <v>97</v>
      </c>
      <c r="N22" s="3">
        <v>164</v>
      </c>
      <c r="O22" s="3">
        <v>149</v>
      </c>
      <c r="P22" s="3">
        <v>568</v>
      </c>
      <c r="Q22" s="3">
        <v>539</v>
      </c>
      <c r="R22" s="3">
        <v>225</v>
      </c>
      <c r="S22" s="3">
        <v>199</v>
      </c>
      <c r="T22" s="3">
        <v>27</v>
      </c>
      <c r="U22" s="3">
        <v>10</v>
      </c>
      <c r="V22" s="3">
        <v>2100</v>
      </c>
      <c r="W22" s="3" t="s">
        <v>16</v>
      </c>
      <c r="X22" s="4"/>
      <c r="Y22" s="4">
        <f t="shared" si="0"/>
        <v>1881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ht="21.75" customHeight="1">
      <c r="A23" s="13" t="s">
        <v>54</v>
      </c>
      <c r="B23" s="13"/>
      <c r="C23" s="13"/>
      <c r="D23" s="13"/>
      <c r="E23" s="14"/>
      <c r="F23" s="8">
        <f>SUM(F3:F22)</f>
        <v>14876</v>
      </c>
      <c r="G23" s="8">
        <f>SUM(G3:G22)</f>
        <v>13922</v>
      </c>
      <c r="H23" s="8">
        <f t="shared" ref="H23:U23" si="1">SUM(H3:H22)</f>
        <v>190</v>
      </c>
      <c r="I23" s="8">
        <f t="shared" si="1"/>
        <v>206</v>
      </c>
      <c r="J23" s="8">
        <f t="shared" si="1"/>
        <v>118</v>
      </c>
      <c r="K23" s="8">
        <f t="shared" si="1"/>
        <v>112</v>
      </c>
      <c r="L23" s="8">
        <f t="shared" si="1"/>
        <v>4344</v>
      </c>
      <c r="M23" s="8">
        <f t="shared" si="1"/>
        <v>3984</v>
      </c>
      <c r="N23" s="8">
        <f t="shared" si="1"/>
        <v>10224</v>
      </c>
      <c r="O23" s="8">
        <f t="shared" si="1"/>
        <v>9620</v>
      </c>
      <c r="P23" s="8">
        <f t="shared" si="1"/>
        <v>33977</v>
      </c>
      <c r="Q23" s="8">
        <f t="shared" si="1"/>
        <v>31661</v>
      </c>
      <c r="R23" s="8">
        <f>SUM(R3:R22)</f>
        <v>17666</v>
      </c>
      <c r="S23" s="8">
        <f t="shared" si="1"/>
        <v>16517</v>
      </c>
      <c r="T23" s="8">
        <f t="shared" si="1"/>
        <v>1099</v>
      </c>
      <c r="U23" s="8">
        <f t="shared" si="1"/>
        <v>648</v>
      </c>
      <c r="V23" s="3">
        <f>SUM(H23:U23)</f>
        <v>130366</v>
      </c>
      <c r="W23" s="7"/>
      <c r="X23" s="9"/>
      <c r="Y23" s="9">
        <f>SUM(Y3:Y22)</f>
        <v>121412</v>
      </c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</row>
    <row r="24" spans="1:39" ht="15.75" customHeight="1"/>
    <row r="25" spans="1:39" ht="15.75" customHeight="1"/>
    <row r="26" spans="1:39" ht="15.75" customHeight="1">
      <c r="Q26" s="10"/>
      <c r="S26" s="11"/>
    </row>
    <row r="27" spans="1:39" ht="15.75" customHeight="1"/>
    <row r="28" spans="1:39" ht="15.75" customHeight="1"/>
    <row r="29" spans="1:39" ht="15.75" customHeight="1"/>
    <row r="30" spans="1:39" ht="15.75" customHeight="1"/>
    <row r="31" spans="1:39" ht="15.75" customHeight="1"/>
    <row r="32" spans="1:3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</sheetData>
  <mergeCells count="16">
    <mergeCell ref="A1:A2"/>
    <mergeCell ref="B1:B2"/>
    <mergeCell ref="D1:D2"/>
    <mergeCell ref="A23:E23"/>
    <mergeCell ref="R1:S1"/>
    <mergeCell ref="T1:U1"/>
    <mergeCell ref="V1:V2"/>
    <mergeCell ref="W1:W2"/>
    <mergeCell ref="C1:C2"/>
    <mergeCell ref="E1:E2"/>
    <mergeCell ref="F1:G1"/>
    <mergeCell ref="H1:I1"/>
    <mergeCell ref="J1:K1"/>
    <mergeCell ref="L1:M1"/>
    <mergeCell ref="N1:O1"/>
    <mergeCell ref="P1:Q1"/>
  </mergeCells>
  <pageMargins left="0.62992125984251968" right="0.39370078740157483" top="0.51181102362204722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 Siswa Jenis Kelamin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2026-08-18T03:47:19Z</dcterms:created>
  <dcterms:modified xsi:type="dcterms:W3CDTF">2026-08-18T03:54:58Z</dcterms:modified>
</cp:coreProperties>
</file>