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BKDSDM\"/>
    </mc:Choice>
  </mc:AlternateContent>
  <xr:revisionPtr revIDLastSave="0" documentId="8_{3F38B0BA-EED0-4542-98AA-95EBFC6EAE4A}" xr6:coauthVersionLast="47" xr6:coauthVersionMax="47" xr10:uidLastSave="{00000000-0000-0000-0000-000000000000}"/>
  <bookViews>
    <workbookView xWindow="-108" yWindow="-108" windowWidth="23256" windowHeight="12456" xr2:uid="{E233C5B7-556D-4542-BA98-E6CA9C51DBAA}"/>
  </bookViews>
  <sheets>
    <sheet name="KK 8" sheetId="1" r:id="rId1"/>
  </sheets>
  <definedNames>
    <definedName name="_xlnm.Print_Area" localSheetId="0">'KK 8'!$A$1:$N$33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K12" i="1" s="1"/>
  <c r="G12" i="1"/>
  <c r="M12" i="1" s="1"/>
  <c r="F12" i="1"/>
  <c r="M11" i="1"/>
  <c r="L11" i="1"/>
  <c r="K11" i="1"/>
  <c r="H11" i="1"/>
  <c r="M10" i="1"/>
  <c r="L10" i="1"/>
  <c r="K10" i="1"/>
  <c r="H10" i="1"/>
  <c r="M9" i="1"/>
  <c r="L9" i="1"/>
  <c r="K9" i="1"/>
  <c r="H9" i="1"/>
  <c r="M8" i="1"/>
  <c r="L8" i="1"/>
  <c r="K8" i="1"/>
  <c r="H8" i="1"/>
  <c r="M7" i="1"/>
  <c r="L7" i="1"/>
  <c r="K7" i="1"/>
  <c r="H7" i="1"/>
  <c r="O6" i="1"/>
  <c r="P12" i="1" s="1"/>
  <c r="M6" i="1"/>
  <c r="L6" i="1"/>
  <c r="K6" i="1"/>
  <c r="H6" i="1"/>
  <c r="M5" i="1"/>
  <c r="L5" i="1"/>
  <c r="K5" i="1"/>
  <c r="H5" i="1"/>
  <c r="M4" i="1"/>
  <c r="L4" i="1"/>
  <c r="K4" i="1"/>
  <c r="H4" i="1"/>
  <c r="M3" i="1"/>
  <c r="L3" i="1"/>
  <c r="K3" i="1"/>
  <c r="H3" i="1"/>
  <c r="L12" i="1" l="1"/>
  <c r="H12" i="1"/>
</calcChain>
</file>

<file path=xl/sharedStrings.xml><?xml version="1.0" encoding="utf-8"?>
<sst xmlns="http://schemas.openxmlformats.org/spreadsheetml/2006/main" count="46" uniqueCount="24">
  <si>
    <t>Propinsi</t>
  </si>
  <si>
    <t>Kabupaten</t>
  </si>
  <si>
    <t>Tahun</t>
  </si>
  <si>
    <t>Tingkat Pendidikan</t>
  </si>
  <si>
    <t>PNS</t>
  </si>
  <si>
    <t>PPPK</t>
  </si>
  <si>
    <t>ASN</t>
  </si>
  <si>
    <t>Laki-Laki</t>
  </si>
  <si>
    <t xml:space="preserve">Perempuan </t>
  </si>
  <si>
    <t>Jumlah</t>
  </si>
  <si>
    <t>Jawa Timur</t>
  </si>
  <si>
    <t>Nganjuk</t>
  </si>
  <si>
    <t>SD</t>
  </si>
  <si>
    <t>SMP</t>
  </si>
  <si>
    <t>SMA</t>
  </si>
  <si>
    <t>D1</t>
  </si>
  <si>
    <t>D2</t>
  </si>
  <si>
    <t>D3</t>
  </si>
  <si>
    <t>S1 / D4</t>
  </si>
  <si>
    <t>S2</t>
  </si>
  <si>
    <t>S3</t>
  </si>
  <si>
    <t xml:space="preserve">JUMLAH </t>
  </si>
  <si>
    <t>*) judul kolom bisa disesuaikan menurut kebutuhan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</si>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</sst>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5A11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5" fillId="0" borderId="0" xfId="1" applyFont="1" applyAlignment="1">
      <alignment wrapText="1"/>
    </xf>
    <xf numFmtId="0" fontId="1" fillId="0" borderId="0" xfId="1" applyAlignment="1">
      <alignment wrapText="1"/>
    </xf>
    <xf numFmtId="0" fontId="5" fillId="0" borderId="0" xfId="1" applyFont="1" applyAlignment="1">
      <alignment horizontal="center" wrapText="1"/>
    </xf>
    <xf numFmtId="0" fontId="3" fillId="0" borderId="0" xfId="1" applyFo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3" xfId="1" applyFont="1" applyFill="1" applyBorder="1" applyAlignment="1">
      <alignment horizontal="center" wrapText="1"/>
    </xf>
    <xf numFmtId="0" fontId="3" fillId="2" borderId="4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 wrapText="1"/>
    </xf>
    <xf numFmtId="0" fontId="1" fillId="0" borderId="6" xfId="1" applyBorder="1" applyAlignment="1">
      <alignment horizontal="center" vertical="center" wrapText="1"/>
    </xf>
    <xf numFmtId="0" fontId="1" fillId="0" borderId="6" xfId="1" applyBorder="1" applyAlignment="1">
      <alignment horizontal="left" vertical="top" wrapText="1"/>
    </xf>
    <xf numFmtId="0" fontId="1" fillId="0" borderId="6" xfId="1" applyBorder="1" applyAlignment="1">
      <alignment horizontal="right" vertical="center" wrapText="1"/>
    </xf>
    <xf numFmtId="0" fontId="1" fillId="0" borderId="6" xfId="1" applyBorder="1" applyAlignment="1">
      <alignment vertical="top" wrapText="1"/>
    </xf>
    <xf numFmtId="0" fontId="5" fillId="0" borderId="6" xfId="1" applyFont="1" applyBorder="1" applyAlignment="1">
      <alignment horizontal="right" wrapText="1"/>
    </xf>
    <xf numFmtId="0" fontId="6" fillId="0" borderId="0" xfId="1" applyFont="1" applyAlignment="1">
      <alignment wrapText="1"/>
    </xf>
    <xf numFmtId="0" fontId="4" fillId="0" borderId="0" xfId="1" applyFont="1"/>
    <xf numFmtId="0" fontId="7" fillId="3" borderId="6" xfId="1" applyFont="1" applyFill="1" applyBorder="1" applyAlignment="1">
      <alignment horizontal="center" wrapText="1"/>
    </xf>
    <xf numFmtId="0" fontId="7" fillId="3" borderId="6" xfId="1" applyFont="1" applyFill="1" applyBorder="1" applyAlignment="1">
      <alignment horizontal="right" wrapText="1"/>
    </xf>
    <xf numFmtId="0" fontId="3" fillId="3" borderId="6" xfId="1" applyFont="1" applyFill="1" applyBorder="1" applyAlignment="1">
      <alignment horizontal="right" vertical="center" wrapText="1"/>
    </xf>
    <xf numFmtId="0" fontId="1" fillId="3" borderId="6" xfId="1" applyFill="1" applyBorder="1" applyAlignment="1">
      <alignment horizontal="right" vertical="center" wrapText="1"/>
    </xf>
    <xf numFmtId="0" fontId="8" fillId="0" borderId="0" xfId="1" applyFont="1"/>
    <xf numFmtId="0" fontId="1" fillId="0" borderId="0" xfId="1" applyAlignment="1">
      <alignment horizontal="left" wrapText="1"/>
    </xf>
    <xf numFmtId="0" fontId="3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horizontal="left" wrapText="1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</cellXfs>
  <cellStyles count="2">
    <cellStyle name="Normal" xfId="0" builtinId="0"/>
    <cellStyle name="Normal 2" xfId="1" xr:uid="{0A105161-088B-4353-90CC-79A3A98690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C9DE5-5D43-4EEB-BB4E-92844F42C4A7}">
  <dimension ref="A1:Q34"/>
  <sheetViews>
    <sheetView tabSelected="1" workbookViewId="0">
      <selection activeCell="F1" sqref="A1:XFD1"/>
    </sheetView>
  </sheetViews>
  <sheetFormatPr defaultColWidth="9" defaultRowHeight="14.4" x14ac:dyDescent="0.3"/>
  <cols>
    <col min="1" max="1" width="12.33203125" style="1" customWidth="1"/>
    <col min="2" max="3" width="10.33203125" style="1" customWidth="1"/>
    <col min="4" max="4" width="6.5546875" style="1" customWidth="1"/>
    <col min="5" max="5" width="11.44140625" style="1" customWidth="1"/>
    <col min="6" max="6" width="8.5546875" style="1" customWidth="1"/>
    <col min="7" max="7" width="11.44140625" style="1" customWidth="1"/>
    <col min="8" max="8" width="8.33203125" style="1" customWidth="1"/>
    <col min="9" max="9" width="9.109375" style="1" customWidth="1"/>
    <col min="10" max="10" width="11.6640625" style="1" customWidth="1"/>
    <col min="11" max="11" width="8.44140625" style="1" customWidth="1"/>
    <col min="12" max="12" width="8.6640625" style="1" customWidth="1"/>
    <col min="13" max="13" width="11.5546875" style="1" customWidth="1"/>
    <col min="14" max="14" width="11.33203125" style="1" customWidth="1"/>
    <col min="15" max="16384" width="9" style="1"/>
  </cols>
  <sheetData>
    <row r="1" spans="1:17" ht="18" customHeight="1" x14ac:dyDescent="0.3">
      <c r="A1" s="6" t="s">
        <v>0</v>
      </c>
      <c r="B1" s="7" t="s">
        <v>1</v>
      </c>
      <c r="C1" s="7" t="s">
        <v>23</v>
      </c>
      <c r="D1" s="7" t="s">
        <v>2</v>
      </c>
      <c r="E1" s="7" t="s">
        <v>3</v>
      </c>
      <c r="F1" s="8" t="s">
        <v>4</v>
      </c>
      <c r="G1" s="9"/>
      <c r="H1" s="10"/>
      <c r="I1" s="8" t="s">
        <v>5</v>
      </c>
      <c r="J1" s="9"/>
      <c r="K1" s="10"/>
      <c r="L1" s="8" t="s">
        <v>6</v>
      </c>
      <c r="M1" s="9"/>
      <c r="N1" s="10"/>
      <c r="O1" s="2"/>
    </row>
    <row r="2" spans="1:17" x14ac:dyDescent="0.3">
      <c r="A2" s="11"/>
      <c r="B2" s="12"/>
      <c r="C2" s="12"/>
      <c r="D2" s="12"/>
      <c r="E2" s="12"/>
      <c r="F2" s="13" t="s">
        <v>7</v>
      </c>
      <c r="G2" s="14" t="s">
        <v>8</v>
      </c>
      <c r="H2" s="15" t="s">
        <v>9</v>
      </c>
      <c r="I2" s="13" t="s">
        <v>7</v>
      </c>
      <c r="J2" s="14" t="s">
        <v>8</v>
      </c>
      <c r="K2" s="15" t="s">
        <v>9</v>
      </c>
      <c r="L2" s="13" t="s">
        <v>7</v>
      </c>
      <c r="M2" s="14" t="s">
        <v>8</v>
      </c>
      <c r="N2" s="15" t="s">
        <v>9</v>
      </c>
      <c r="O2" s="2"/>
    </row>
    <row r="3" spans="1:17" x14ac:dyDescent="0.3">
      <c r="A3" s="16" t="s">
        <v>10</v>
      </c>
      <c r="B3" s="16" t="s">
        <v>11</v>
      </c>
      <c r="C3" s="16">
        <v>35.18</v>
      </c>
      <c r="D3" s="16">
        <v>2025</v>
      </c>
      <c r="E3" s="17" t="s">
        <v>12</v>
      </c>
      <c r="F3" s="18">
        <v>32</v>
      </c>
      <c r="G3" s="18">
        <v>8</v>
      </c>
      <c r="H3" s="18">
        <f>F3+G3</f>
        <v>40</v>
      </c>
      <c r="I3" s="18">
        <v>1</v>
      </c>
      <c r="J3" s="18"/>
      <c r="K3" s="18">
        <f>I3+J3</f>
        <v>1</v>
      </c>
      <c r="L3" s="18">
        <f>F3+I3</f>
        <v>33</v>
      </c>
      <c r="M3" s="18">
        <f>G3+J3</f>
        <v>8</v>
      </c>
      <c r="N3" s="18">
        <v>57</v>
      </c>
      <c r="O3" s="2"/>
    </row>
    <row r="4" spans="1:17" x14ac:dyDescent="0.3">
      <c r="A4" s="16" t="s">
        <v>10</v>
      </c>
      <c r="B4" s="16" t="s">
        <v>11</v>
      </c>
      <c r="C4" s="16">
        <v>35.18</v>
      </c>
      <c r="D4" s="16">
        <v>2025</v>
      </c>
      <c r="E4" s="17" t="s">
        <v>13</v>
      </c>
      <c r="F4" s="18">
        <v>36</v>
      </c>
      <c r="G4" s="18">
        <v>9</v>
      </c>
      <c r="H4" s="18">
        <f t="shared" ref="H4:H12" si="0">F4+G4</f>
        <v>45</v>
      </c>
      <c r="I4" s="18">
        <v>8</v>
      </c>
      <c r="J4" s="18"/>
      <c r="K4" s="18">
        <f t="shared" ref="K4:K12" si="1">I4+J4</f>
        <v>8</v>
      </c>
      <c r="L4" s="18">
        <f t="shared" ref="L4:M12" si="2">F4+I4</f>
        <v>44</v>
      </c>
      <c r="M4" s="18">
        <f t="shared" si="2"/>
        <v>9</v>
      </c>
      <c r="N4" s="18">
        <v>72</v>
      </c>
      <c r="O4" s="2"/>
    </row>
    <row r="5" spans="1:17" x14ac:dyDescent="0.3">
      <c r="A5" s="16" t="s">
        <v>10</v>
      </c>
      <c r="B5" s="16" t="s">
        <v>11</v>
      </c>
      <c r="C5" s="16">
        <v>35.18</v>
      </c>
      <c r="D5" s="16">
        <v>2025</v>
      </c>
      <c r="E5" s="19" t="s">
        <v>14</v>
      </c>
      <c r="F5" s="20">
        <v>346</v>
      </c>
      <c r="G5" s="20">
        <v>103</v>
      </c>
      <c r="H5" s="18">
        <f t="shared" si="0"/>
        <v>449</v>
      </c>
      <c r="I5" s="20">
        <v>344</v>
      </c>
      <c r="J5" s="20">
        <v>136</v>
      </c>
      <c r="K5" s="18">
        <f t="shared" si="1"/>
        <v>480</v>
      </c>
      <c r="L5" s="18">
        <f t="shared" si="2"/>
        <v>690</v>
      </c>
      <c r="M5" s="18">
        <f t="shared" si="2"/>
        <v>239</v>
      </c>
      <c r="N5" s="20">
        <v>1024</v>
      </c>
      <c r="O5" s="2"/>
    </row>
    <row r="6" spans="1:17" x14ac:dyDescent="0.3">
      <c r="A6" s="16" t="s">
        <v>10</v>
      </c>
      <c r="B6" s="16" t="s">
        <v>11</v>
      </c>
      <c r="C6" s="16">
        <v>35.18</v>
      </c>
      <c r="D6" s="16">
        <v>2025</v>
      </c>
      <c r="E6" s="19" t="s">
        <v>15</v>
      </c>
      <c r="F6" s="20">
        <v>3</v>
      </c>
      <c r="G6" s="20">
        <v>3</v>
      </c>
      <c r="H6" s="18">
        <f t="shared" si="0"/>
        <v>6</v>
      </c>
      <c r="I6" s="20"/>
      <c r="J6" s="20"/>
      <c r="K6" s="18">
        <f t="shared" si="1"/>
        <v>0</v>
      </c>
      <c r="L6" s="18">
        <f t="shared" si="2"/>
        <v>3</v>
      </c>
      <c r="M6" s="18">
        <f t="shared" si="2"/>
        <v>3</v>
      </c>
      <c r="N6" s="20">
        <v>8</v>
      </c>
      <c r="O6" s="21">
        <f>SUM(N6:N11)</f>
        <v>2099</v>
      </c>
      <c r="P6" s="22"/>
      <c r="Q6" s="22"/>
    </row>
    <row r="7" spans="1:17" x14ac:dyDescent="0.3">
      <c r="A7" s="16" t="s">
        <v>10</v>
      </c>
      <c r="B7" s="16" t="s">
        <v>11</v>
      </c>
      <c r="C7" s="16">
        <v>35.18</v>
      </c>
      <c r="D7" s="16">
        <v>2025</v>
      </c>
      <c r="E7" s="19" t="s">
        <v>16</v>
      </c>
      <c r="F7" s="20">
        <v>5</v>
      </c>
      <c r="G7" s="20">
        <v>6</v>
      </c>
      <c r="H7" s="18">
        <f t="shared" si="0"/>
        <v>11</v>
      </c>
      <c r="I7" s="20">
        <v>11</v>
      </c>
      <c r="J7" s="20">
        <v>9</v>
      </c>
      <c r="K7" s="18">
        <f t="shared" si="1"/>
        <v>20</v>
      </c>
      <c r="L7" s="18">
        <f t="shared" si="2"/>
        <v>16</v>
      </c>
      <c r="M7" s="18">
        <f t="shared" si="2"/>
        <v>15</v>
      </c>
      <c r="N7" s="20">
        <v>37</v>
      </c>
      <c r="O7" s="21"/>
      <c r="P7" s="22"/>
      <c r="Q7" s="22"/>
    </row>
    <row r="8" spans="1:17" ht="16.5" customHeight="1" x14ac:dyDescent="0.3">
      <c r="A8" s="16" t="s">
        <v>10</v>
      </c>
      <c r="B8" s="16" t="s">
        <v>11</v>
      </c>
      <c r="C8" s="16">
        <v>35.18</v>
      </c>
      <c r="D8" s="16">
        <v>2025</v>
      </c>
      <c r="E8" s="19" t="s">
        <v>17</v>
      </c>
      <c r="F8" s="20">
        <v>166</v>
      </c>
      <c r="G8" s="20">
        <v>446</v>
      </c>
      <c r="H8" s="18">
        <f t="shared" si="0"/>
        <v>612</v>
      </c>
      <c r="I8" s="20">
        <v>119</v>
      </c>
      <c r="J8" s="20">
        <v>368</v>
      </c>
      <c r="K8" s="18">
        <f t="shared" si="1"/>
        <v>487</v>
      </c>
      <c r="L8" s="18">
        <f t="shared" si="2"/>
        <v>285</v>
      </c>
      <c r="M8" s="18">
        <f t="shared" si="2"/>
        <v>814</v>
      </c>
      <c r="N8" s="20">
        <v>1180</v>
      </c>
      <c r="O8" s="21"/>
      <c r="P8" s="22"/>
      <c r="Q8" s="22"/>
    </row>
    <row r="9" spans="1:17" x14ac:dyDescent="0.3">
      <c r="A9" s="16" t="s">
        <v>10</v>
      </c>
      <c r="B9" s="16" t="s">
        <v>11</v>
      </c>
      <c r="C9" s="16">
        <v>35.18</v>
      </c>
      <c r="D9" s="16">
        <v>2025</v>
      </c>
      <c r="E9" s="19" t="s">
        <v>18</v>
      </c>
      <c r="F9" s="20">
        <v>1456</v>
      </c>
      <c r="G9" s="20">
        <v>2852</v>
      </c>
      <c r="H9" s="18">
        <f t="shared" si="0"/>
        <v>4308</v>
      </c>
      <c r="I9" s="20">
        <v>1127</v>
      </c>
      <c r="J9" s="20">
        <v>2237</v>
      </c>
      <c r="K9" s="18">
        <f t="shared" si="1"/>
        <v>3364</v>
      </c>
      <c r="L9" s="18">
        <f t="shared" si="2"/>
        <v>2583</v>
      </c>
      <c r="M9" s="18">
        <f t="shared" si="2"/>
        <v>5089</v>
      </c>
      <c r="N9" s="20">
        <v>265</v>
      </c>
      <c r="O9" s="21"/>
      <c r="P9" s="22"/>
      <c r="Q9" s="22"/>
    </row>
    <row r="10" spans="1:17" x14ac:dyDescent="0.3">
      <c r="A10" s="16" t="s">
        <v>10</v>
      </c>
      <c r="B10" s="16" t="s">
        <v>11</v>
      </c>
      <c r="C10" s="16">
        <v>35.18</v>
      </c>
      <c r="D10" s="16">
        <v>2025</v>
      </c>
      <c r="E10" s="19" t="s">
        <v>19</v>
      </c>
      <c r="F10" s="20">
        <v>274</v>
      </c>
      <c r="G10" s="20">
        <v>309</v>
      </c>
      <c r="H10" s="18">
        <f t="shared" si="0"/>
        <v>583</v>
      </c>
      <c r="I10" s="20">
        <v>31</v>
      </c>
      <c r="J10" s="20">
        <v>54</v>
      </c>
      <c r="K10" s="18">
        <f t="shared" si="1"/>
        <v>85</v>
      </c>
      <c r="L10" s="18">
        <f t="shared" si="2"/>
        <v>305</v>
      </c>
      <c r="M10" s="18">
        <f t="shared" si="2"/>
        <v>363</v>
      </c>
      <c r="N10" s="20">
        <v>605</v>
      </c>
      <c r="O10" s="21"/>
      <c r="P10" s="22"/>
      <c r="Q10" s="22"/>
    </row>
    <row r="11" spans="1:17" ht="15.75" customHeight="1" x14ac:dyDescent="0.3">
      <c r="A11" s="16" t="s">
        <v>10</v>
      </c>
      <c r="B11" s="16" t="s">
        <v>11</v>
      </c>
      <c r="C11" s="16">
        <v>35.18</v>
      </c>
      <c r="D11" s="16">
        <v>2025</v>
      </c>
      <c r="E11" s="19" t="s">
        <v>20</v>
      </c>
      <c r="F11" s="20">
        <v>1</v>
      </c>
      <c r="G11" s="20">
        <v>2</v>
      </c>
      <c r="H11" s="18">
        <f t="shared" si="0"/>
        <v>3</v>
      </c>
      <c r="I11" s="20"/>
      <c r="J11" s="20"/>
      <c r="K11" s="18">
        <f t="shared" si="1"/>
        <v>0</v>
      </c>
      <c r="L11" s="18">
        <f t="shared" si="2"/>
        <v>1</v>
      </c>
      <c r="M11" s="18">
        <f t="shared" si="2"/>
        <v>2</v>
      </c>
      <c r="N11" s="20">
        <v>4</v>
      </c>
      <c r="O11" s="21"/>
      <c r="P11" s="22"/>
      <c r="Q11" s="22"/>
    </row>
    <row r="12" spans="1:17" x14ac:dyDescent="0.3">
      <c r="A12" s="23" t="s">
        <v>21</v>
      </c>
      <c r="B12" s="23"/>
      <c r="C12" s="23"/>
      <c r="D12" s="23"/>
      <c r="E12" s="23"/>
      <c r="F12" s="24">
        <f>SUM(F3:F11)</f>
        <v>2319</v>
      </c>
      <c r="G12" s="24">
        <f>SUM(G3:G11)</f>
        <v>3738</v>
      </c>
      <c r="H12" s="25">
        <f t="shared" si="0"/>
        <v>6057</v>
      </c>
      <c r="I12" s="24">
        <f>SUM(I3:I11)</f>
        <v>1641</v>
      </c>
      <c r="J12" s="24">
        <f>SUM(J3:J11)</f>
        <v>2804</v>
      </c>
      <c r="K12" s="26">
        <f t="shared" si="1"/>
        <v>4445</v>
      </c>
      <c r="L12" s="26">
        <f t="shared" si="2"/>
        <v>3960</v>
      </c>
      <c r="M12" s="26">
        <f t="shared" si="2"/>
        <v>6542</v>
      </c>
      <c r="N12" s="24">
        <v>10998</v>
      </c>
      <c r="O12" s="21"/>
      <c r="P12" s="22">
        <f>O6/N12*100</f>
        <v>19.085288234224404</v>
      </c>
      <c r="Q12" s="22"/>
    </row>
    <row r="13" spans="1:17" x14ac:dyDescent="0.3">
      <c r="A13" s="27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7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7" x14ac:dyDescent="0.3">
      <c r="A15" s="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7" x14ac:dyDescent="0.3">
      <c r="A16" s="28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3">
      <c r="A17" s="2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3">
      <c r="A19" s="29"/>
      <c r="B19" s="29"/>
      <c r="C19" s="36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6" customHeight="1" x14ac:dyDescent="0.3">
      <c r="A20" s="30"/>
      <c r="B20" s="30"/>
      <c r="C20" s="37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3">
      <c r="A24" s="31"/>
      <c r="B24" s="31"/>
      <c r="C24" s="3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3">
      <c r="A25" s="4"/>
      <c r="B25" s="4"/>
      <c r="C25" s="3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3">
      <c r="A26" s="32"/>
      <c r="B26" s="32"/>
      <c r="C26" s="3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3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3">
      <c r="A28" s="28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5" x14ac:dyDescent="0.3">
      <c r="A29" s="28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5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3">
      <c r="A32" s="3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3">
      <c r="A33" s="3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3">
      <c r="A34" s="35"/>
      <c r="B34" s="35"/>
      <c r="C34" s="39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"/>
    </row>
  </sheetData>
  <mergeCells count="14">
    <mergeCell ref="A19:B19"/>
    <mergeCell ref="A20:B20"/>
    <mergeCell ref="A24:B24"/>
    <mergeCell ref="A25:B25"/>
    <mergeCell ref="A34:B34"/>
    <mergeCell ref="C1:C2"/>
    <mergeCell ref="A12:E12"/>
    <mergeCell ref="A1:A2"/>
    <mergeCell ref="B1:B2"/>
    <mergeCell ref="D1:D2"/>
    <mergeCell ref="E1:E2"/>
    <mergeCell ref="F1:H1"/>
    <mergeCell ref="I1:K1"/>
    <mergeCell ref="L1:N1"/>
  </mergeCells>
  <pageMargins left="0.7" right="0.7" top="0.5" bottom="0.75" header="0.3" footer="0.3"/>
  <pageSetup paperSize="14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KK 8</vt:lpstr>
      <vt:lpstr>'KK 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2026-08-20T07:40:07Z</dcterms:created>
  <dcterms:modified xsi:type="dcterms:W3CDTF">2026-08-20T07:41:46Z</dcterms:modified>
</cp:coreProperties>
</file>